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IM/Sisekaitseakadeemia/Väike-Maarja/Väike-Maarja ÕK HV ehitus_lisa 6.4/"/>
    </mc:Choice>
  </mc:AlternateContent>
  <xr:revisionPtr revIDLastSave="82" documentId="8_{5B455856-746A-4962-8FAB-C5DEB41D56F6}" xr6:coauthVersionLast="47" xr6:coauthVersionMax="47" xr10:uidLastSave="{C5888860-82FC-4641-894B-78C76D0E17CB}"/>
  <bookViews>
    <workbookView xWindow="-120" yWindow="-120" windowWidth="29040" windowHeight="17520" xr2:uid="{00000000-000D-0000-FFFF-FFFF00000000}"/>
  </bookViews>
  <sheets>
    <sheet name="Annuiteetgraafik PT" sheetId="2" r:id="rId1"/>
    <sheet name="Annuiteetgraafik TS" sheetId="3" r:id="rId2"/>
    <sheet name="Annuiteetgraafik 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9" i="4" s="1"/>
  <c r="D8" i="3"/>
  <c r="D9" i="3" s="1"/>
  <c r="B15" i="4"/>
  <c r="A15" i="4"/>
  <c r="B15" i="3"/>
  <c r="A15" i="3" s="1"/>
  <c r="B15" i="2"/>
  <c r="B16" i="2" s="1"/>
  <c r="D8" i="2"/>
  <c r="D9" i="2" s="1"/>
  <c r="C15" i="3" l="1"/>
  <c r="D15" i="3"/>
  <c r="F15" i="3" s="1"/>
  <c r="E15" i="3"/>
  <c r="B16" i="3"/>
  <c r="A15" i="2"/>
  <c r="A16" i="2" s="1"/>
  <c r="B17" i="2"/>
  <c r="E16" i="2"/>
  <c r="D16" i="2"/>
  <c r="C15" i="2"/>
  <c r="D15" i="2"/>
  <c r="E15" i="2"/>
  <c r="B16" i="4"/>
  <c r="E15" i="4"/>
  <c r="C15" i="4"/>
  <c r="G15" i="4" s="1"/>
  <c r="D15" i="4"/>
  <c r="F15" i="4" s="1"/>
  <c r="F15" i="2" l="1"/>
  <c r="F16" i="2"/>
  <c r="D16" i="3"/>
  <c r="E16" i="3"/>
  <c r="A16" i="3"/>
  <c r="B17" i="3"/>
  <c r="G15" i="3"/>
  <c r="C16" i="3" s="1"/>
  <c r="G15" i="2"/>
  <c r="C16" i="2" s="1"/>
  <c r="G16" i="2" s="1"/>
  <c r="C17" i="2" s="1"/>
  <c r="C16" i="4"/>
  <c r="A16" i="4"/>
  <c r="B17" i="4"/>
  <c r="E16" i="4"/>
  <c r="D16" i="4"/>
  <c r="F16" i="4" s="1"/>
  <c r="A17" i="2"/>
  <c r="D17" i="2"/>
  <c r="B18" i="2"/>
  <c r="E17" i="2"/>
  <c r="G16" i="3" l="1"/>
  <c r="C17" i="3" s="1"/>
  <c r="G16" i="4"/>
  <c r="A17" i="3"/>
  <c r="B18" i="3"/>
  <c r="E17" i="3"/>
  <c r="D17" i="3"/>
  <c r="F17" i="3" s="1"/>
  <c r="F16" i="3"/>
  <c r="G17" i="2"/>
  <c r="C18" i="2" s="1"/>
  <c r="F17" i="2"/>
  <c r="D17" i="4"/>
  <c r="C17" i="4"/>
  <c r="A17" i="4"/>
  <c r="B18" i="4"/>
  <c r="E17" i="4"/>
  <c r="G17" i="4" s="1"/>
  <c r="B19" i="2"/>
  <c r="E18" i="2"/>
  <c r="D18" i="2"/>
  <c r="A18" i="2"/>
  <c r="G18" i="2" l="1"/>
  <c r="C19" i="2" s="1"/>
  <c r="F18" i="2"/>
  <c r="D18" i="3"/>
  <c r="E18" i="3"/>
  <c r="F18" i="3" s="1"/>
  <c r="B19" i="3"/>
  <c r="A18" i="3"/>
  <c r="G17" i="3"/>
  <c r="C18" i="3" s="1"/>
  <c r="A19" i="2"/>
  <c r="B20" i="2"/>
  <c r="E19" i="2"/>
  <c r="D19" i="2"/>
  <c r="F17" i="4"/>
  <c r="E18" i="4"/>
  <c r="D18" i="4"/>
  <c r="C18" i="4"/>
  <c r="B19" i="4"/>
  <c r="A18" i="4"/>
  <c r="G19" i="2" l="1"/>
  <c r="C20" i="2" s="1"/>
  <c r="G18" i="3"/>
  <c r="C19" i="3" s="1"/>
  <c r="G19" i="3" s="1"/>
  <c r="G18" i="4"/>
  <c r="C19" i="4" s="1"/>
  <c r="E19" i="3"/>
  <c r="A19" i="3"/>
  <c r="B20" i="3"/>
  <c r="D19" i="3"/>
  <c r="F19" i="2"/>
  <c r="A20" i="2"/>
  <c r="E20" i="2"/>
  <c r="B21" i="2"/>
  <c r="D20" i="2"/>
  <c r="F18" i="4"/>
  <c r="B20" i="4"/>
  <c r="E19" i="4"/>
  <c r="D19" i="4"/>
  <c r="A19" i="4"/>
  <c r="F19" i="4" l="1"/>
  <c r="F19" i="3"/>
  <c r="G19" i="4"/>
  <c r="E20" i="3"/>
  <c r="A20" i="3"/>
  <c r="D20" i="3"/>
  <c r="B21" i="3"/>
  <c r="C20" i="3"/>
  <c r="F20" i="2"/>
  <c r="G20" i="2"/>
  <c r="E21" i="2"/>
  <c r="D21" i="2"/>
  <c r="C21" i="2"/>
  <c r="B22" i="2"/>
  <c r="A21" i="2"/>
  <c r="E20" i="4"/>
  <c r="A20" i="4"/>
  <c r="B21" i="4"/>
  <c r="D20" i="4"/>
  <c r="C20" i="4"/>
  <c r="G20" i="4" l="1"/>
  <c r="G20" i="3"/>
  <c r="C21" i="3" s="1"/>
  <c r="F20" i="3"/>
  <c r="F20" i="4"/>
  <c r="A21" i="3"/>
  <c r="B22" i="3"/>
  <c r="E21" i="3"/>
  <c r="D21" i="3"/>
  <c r="F21" i="3" s="1"/>
  <c r="G21" i="2"/>
  <c r="F21" i="2"/>
  <c r="E22" i="2"/>
  <c r="D22" i="2"/>
  <c r="C22" i="2"/>
  <c r="A22" i="2"/>
  <c r="B23" i="2"/>
  <c r="B22" i="4"/>
  <c r="E21" i="4"/>
  <c r="D21" i="4"/>
  <c r="C21" i="4"/>
  <c r="A21" i="4"/>
  <c r="G21" i="3" l="1"/>
  <c r="C22" i="3" s="1"/>
  <c r="F21" i="4"/>
  <c r="G21" i="4"/>
  <c r="B23" i="3"/>
  <c r="D22" i="3"/>
  <c r="A22" i="3"/>
  <c r="E22" i="3"/>
  <c r="G22" i="2"/>
  <c r="C23" i="2" s="1"/>
  <c r="F22" i="2"/>
  <c r="B23" i="4"/>
  <c r="E22" i="4"/>
  <c r="D22" i="4"/>
  <c r="C22" i="4"/>
  <c r="A22" i="4"/>
  <c r="E23" i="2"/>
  <c r="A23" i="2"/>
  <c r="B24" i="2"/>
  <c r="D23" i="2"/>
  <c r="F23" i="2" l="1"/>
  <c r="F22" i="3"/>
  <c r="G22" i="4"/>
  <c r="F22" i="4"/>
  <c r="A23" i="3"/>
  <c r="D23" i="3"/>
  <c r="B24" i="3"/>
  <c r="E23" i="3"/>
  <c r="G22" i="3"/>
  <c r="C23" i="3" s="1"/>
  <c r="G23" i="3" s="1"/>
  <c r="G23" i="2"/>
  <c r="B25" i="2"/>
  <c r="E24" i="2"/>
  <c r="D24" i="2"/>
  <c r="C24" i="2"/>
  <c r="A24" i="2"/>
  <c r="A23" i="4"/>
  <c r="C23" i="4"/>
  <c r="G23" i="4" s="1"/>
  <c r="B24" i="4"/>
  <c r="D23" i="4"/>
  <c r="E23" i="4"/>
  <c r="F23" i="3" l="1"/>
  <c r="F24" i="2"/>
  <c r="F23" i="4"/>
  <c r="B25" i="3"/>
  <c r="C24" i="3"/>
  <c r="A24" i="3"/>
  <c r="D24" i="3"/>
  <c r="E24" i="3"/>
  <c r="G24" i="2"/>
  <c r="C25" i="2" s="1"/>
  <c r="B25" i="4"/>
  <c r="E24" i="4"/>
  <c r="D24" i="4"/>
  <c r="C24" i="4"/>
  <c r="A24" i="4"/>
  <c r="B26" i="2"/>
  <c r="E25" i="2"/>
  <c r="D25" i="2"/>
  <c r="A25" i="2"/>
  <c r="F25" i="2" l="1"/>
  <c r="F24" i="3"/>
  <c r="G25" i="2"/>
  <c r="G24" i="4"/>
  <c r="F24" i="4"/>
  <c r="G24" i="3"/>
  <c r="E25" i="3"/>
  <c r="D25" i="3"/>
  <c r="F25" i="3" s="1"/>
  <c r="A25" i="3"/>
  <c r="B26" i="3"/>
  <c r="C25" i="3"/>
  <c r="G25" i="3" s="1"/>
  <c r="A26" i="2"/>
  <c r="B27" i="2"/>
  <c r="D26" i="2"/>
  <c r="C26" i="2"/>
  <c r="E26" i="2"/>
  <c r="D25" i="4"/>
  <c r="F25" i="4" s="1"/>
  <c r="C25" i="4"/>
  <c r="G25" i="4"/>
  <c r="E25" i="4"/>
  <c r="A25" i="4"/>
  <c r="B26" i="4"/>
  <c r="B27" i="3" l="1"/>
  <c r="A26" i="3"/>
  <c r="D26" i="3"/>
  <c r="C26" i="3"/>
  <c r="E26" i="3"/>
  <c r="G26" i="3" s="1"/>
  <c r="F26" i="2"/>
  <c r="G26" i="2"/>
  <c r="A26" i="4"/>
  <c r="B27" i="4"/>
  <c r="E26" i="4"/>
  <c r="D26" i="4"/>
  <c r="F26" i="4" s="1"/>
  <c r="C26" i="4"/>
  <c r="B28" i="2"/>
  <c r="E27" i="2"/>
  <c r="D27" i="2"/>
  <c r="C27" i="2"/>
  <c r="A27" i="2"/>
  <c r="G27" i="2" l="1"/>
  <c r="F27" i="2"/>
  <c r="F26" i="3"/>
  <c r="G26" i="4"/>
  <c r="B28" i="3"/>
  <c r="D27" i="3"/>
  <c r="C27" i="3"/>
  <c r="A27" i="3"/>
  <c r="E27" i="3"/>
  <c r="D28" i="2"/>
  <c r="C28" i="2"/>
  <c r="E28" i="2"/>
  <c r="A28" i="2"/>
  <c r="B29" i="2"/>
  <c r="E27" i="4"/>
  <c r="D27" i="4"/>
  <c r="B28" i="4"/>
  <c r="C27" i="4"/>
  <c r="A27" i="4"/>
  <c r="F27" i="3" l="1"/>
  <c r="G27" i="4"/>
  <c r="F27" i="4"/>
  <c r="G27" i="3"/>
  <c r="B29" i="3"/>
  <c r="D28" i="3"/>
  <c r="C28" i="3"/>
  <c r="E28" i="3"/>
  <c r="A28" i="3"/>
  <c r="G28" i="2"/>
  <c r="F28" i="2"/>
  <c r="B30" i="2"/>
  <c r="D29" i="2"/>
  <c r="E29" i="2"/>
  <c r="A29" i="2"/>
  <c r="C29" i="2"/>
  <c r="E28" i="4"/>
  <c r="D28" i="4"/>
  <c r="C28" i="4"/>
  <c r="A28" i="4"/>
  <c r="B29" i="4"/>
  <c r="F28" i="4" l="1"/>
  <c r="E29" i="3"/>
  <c r="D29" i="3"/>
  <c r="A29" i="3"/>
  <c r="B30" i="3"/>
  <c r="G28" i="3"/>
  <c r="C29" i="3" s="1"/>
  <c r="F28" i="3"/>
  <c r="F29" i="2"/>
  <c r="G29" i="2"/>
  <c r="C30" i="2" s="1"/>
  <c r="G28" i="4"/>
  <c r="B30" i="4"/>
  <c r="E29" i="4"/>
  <c r="C29" i="4"/>
  <c r="D29" i="4"/>
  <c r="A29" i="4"/>
  <c r="E30" i="2"/>
  <c r="D30" i="2"/>
  <c r="B31" i="2"/>
  <c r="A30" i="2"/>
  <c r="F29" i="3" l="1"/>
  <c r="F30" i="2"/>
  <c r="F29" i="4"/>
  <c r="G29" i="4"/>
  <c r="D30" i="3"/>
  <c r="B31" i="3"/>
  <c r="E30" i="3"/>
  <c r="A30" i="3"/>
  <c r="G29" i="3"/>
  <c r="C30" i="3" s="1"/>
  <c r="G30" i="3" s="1"/>
  <c r="G30" i="2"/>
  <c r="C31" i="2" s="1"/>
  <c r="A30" i="4"/>
  <c r="B31" i="4"/>
  <c r="E30" i="4"/>
  <c r="D30" i="4"/>
  <c r="C30" i="4"/>
  <c r="D31" i="2"/>
  <c r="A31" i="2"/>
  <c r="E31" i="2"/>
  <c r="B32" i="2"/>
  <c r="G31" i="2" l="1"/>
  <c r="C32" i="2" s="1"/>
  <c r="G30" i="4"/>
  <c r="F30" i="4"/>
  <c r="A31" i="3"/>
  <c r="C31" i="3"/>
  <c r="B32" i="3"/>
  <c r="E31" i="3"/>
  <c r="D31" i="3"/>
  <c r="F31" i="3" s="1"/>
  <c r="F30" i="3"/>
  <c r="F31" i="2"/>
  <c r="B33" i="2"/>
  <c r="E32" i="2"/>
  <c r="D32" i="2"/>
  <c r="A32" i="2"/>
  <c r="B32" i="4"/>
  <c r="D31" i="4"/>
  <c r="C31" i="4"/>
  <c r="A31" i="4"/>
  <c r="E31" i="4"/>
  <c r="F32" i="2" l="1"/>
  <c r="G31" i="4"/>
  <c r="A32" i="3"/>
  <c r="E32" i="3"/>
  <c r="D32" i="3"/>
  <c r="B33" i="3"/>
  <c r="G31" i="3"/>
  <c r="C32" i="3" s="1"/>
  <c r="G32" i="2"/>
  <c r="C33" i="2" s="1"/>
  <c r="C32" i="4"/>
  <c r="A32" i="4"/>
  <c r="B33" i="4"/>
  <c r="D32" i="4"/>
  <c r="E32" i="4"/>
  <c r="G32" i="4" s="1"/>
  <c r="A33" i="2"/>
  <c r="B34" i="2"/>
  <c r="E33" i="2"/>
  <c r="D33" i="2"/>
  <c r="F31" i="4"/>
  <c r="G32" i="3" l="1"/>
  <c r="C33" i="3" s="1"/>
  <c r="F32" i="4"/>
  <c r="D33" i="3"/>
  <c r="B34" i="3"/>
  <c r="E33" i="3"/>
  <c r="A33" i="3"/>
  <c r="F32" i="3"/>
  <c r="F33" i="2"/>
  <c r="G33" i="2"/>
  <c r="C34" i="2" s="1"/>
  <c r="B35" i="2"/>
  <c r="A34" i="2"/>
  <c r="E34" i="2"/>
  <c r="D34" i="2"/>
  <c r="B34" i="4"/>
  <c r="F33" i="4"/>
  <c r="E33" i="4"/>
  <c r="D33" i="4"/>
  <c r="C33" i="4"/>
  <c r="A33" i="4"/>
  <c r="G33" i="3" l="1"/>
  <c r="C34" i="3" s="1"/>
  <c r="G34" i="3" s="1"/>
  <c r="F34" i="2"/>
  <c r="F33" i="3"/>
  <c r="G33" i="4"/>
  <c r="D34" i="3"/>
  <c r="E34" i="3"/>
  <c r="B35" i="3"/>
  <c r="A34" i="3"/>
  <c r="G34" i="2"/>
  <c r="C35" i="2" s="1"/>
  <c r="G35" i="2" s="1"/>
  <c r="E34" i="4"/>
  <c r="D34" i="4"/>
  <c r="C34" i="4"/>
  <c r="A34" i="4"/>
  <c r="B35" i="4"/>
  <c r="F34" i="4"/>
  <c r="G34" i="4"/>
  <c r="A35" i="2"/>
  <c r="B36" i="2"/>
  <c r="E35" i="2"/>
  <c r="D35" i="2"/>
  <c r="E35" i="3" l="1"/>
  <c r="C35" i="3"/>
  <c r="B36" i="3"/>
  <c r="D35" i="3"/>
  <c r="A35" i="3"/>
  <c r="F34" i="3"/>
  <c r="F35" i="2"/>
  <c r="B36" i="4"/>
  <c r="E35" i="4"/>
  <c r="D35" i="4"/>
  <c r="F35" i="4" s="1"/>
  <c r="C35" i="4"/>
  <c r="A35" i="4"/>
  <c r="E36" i="2"/>
  <c r="D36" i="2"/>
  <c r="F36" i="2" s="1"/>
  <c r="C36" i="2"/>
  <c r="A36" i="2"/>
  <c r="B37" i="2"/>
  <c r="F35" i="3" l="1"/>
  <c r="G36" i="2"/>
  <c r="C37" i="2" s="1"/>
  <c r="G35" i="3"/>
  <c r="G35" i="4"/>
  <c r="C36" i="3"/>
  <c r="A36" i="3"/>
  <c r="B37" i="3"/>
  <c r="D36" i="3"/>
  <c r="E36" i="3"/>
  <c r="G36" i="3" s="1"/>
  <c r="E37" i="2"/>
  <c r="D37" i="2"/>
  <c r="F37" i="2" s="1"/>
  <c r="A37" i="2"/>
  <c r="B38" i="2"/>
  <c r="E36" i="4"/>
  <c r="B37" i="4"/>
  <c r="D36" i="4"/>
  <c r="F36" i="4" s="1"/>
  <c r="C36" i="4"/>
  <c r="A36" i="4"/>
  <c r="G37" i="2" l="1"/>
  <c r="C38" i="2" s="1"/>
  <c r="G36" i="4"/>
  <c r="F36" i="3"/>
  <c r="A37" i="3"/>
  <c r="B38" i="3"/>
  <c r="E37" i="3"/>
  <c r="C37" i="3"/>
  <c r="D37" i="3"/>
  <c r="F37" i="3" s="1"/>
  <c r="C37" i="4"/>
  <c r="A37" i="4"/>
  <c r="B38" i="4"/>
  <c r="D37" i="4"/>
  <c r="E37" i="4"/>
  <c r="G37" i="4" s="1"/>
  <c r="B39" i="2"/>
  <c r="E38" i="2"/>
  <c r="D38" i="2"/>
  <c r="A38" i="2"/>
  <c r="G37" i="3" l="1"/>
  <c r="C38" i="3" s="1"/>
  <c r="F37" i="4"/>
  <c r="A38" i="3"/>
  <c r="B39" i="3"/>
  <c r="E38" i="3"/>
  <c r="D38" i="3"/>
  <c r="F38" i="3" s="1"/>
  <c r="F38" i="2"/>
  <c r="G38" i="2"/>
  <c r="E39" i="2"/>
  <c r="B40" i="2"/>
  <c r="D39" i="2"/>
  <c r="C39" i="2"/>
  <c r="A39" i="2"/>
  <c r="B39" i="4"/>
  <c r="E38" i="4"/>
  <c r="D38" i="4"/>
  <c r="C38" i="4"/>
  <c r="A38" i="4"/>
  <c r="G39" i="2" l="1"/>
  <c r="C40" i="2" s="1"/>
  <c r="F39" i="2"/>
  <c r="G38" i="4"/>
  <c r="F38" i="4"/>
  <c r="A39" i="3"/>
  <c r="D39" i="3"/>
  <c r="B40" i="3"/>
  <c r="E39" i="3"/>
  <c r="G38" i="3"/>
  <c r="C39" i="3" s="1"/>
  <c r="G39" i="3" s="1"/>
  <c r="A39" i="4"/>
  <c r="E39" i="4"/>
  <c r="D39" i="4"/>
  <c r="F39" i="4" s="1"/>
  <c r="C39" i="4"/>
  <c r="B40" i="4"/>
  <c r="A40" i="2"/>
  <c r="B41" i="2"/>
  <c r="D40" i="2"/>
  <c r="E40" i="2"/>
  <c r="F39" i="3" l="1"/>
  <c r="G39" i="4"/>
  <c r="E40" i="3"/>
  <c r="D40" i="3"/>
  <c r="F40" i="3" s="1"/>
  <c r="A40" i="3"/>
  <c r="C40" i="3"/>
  <c r="G40" i="3" s="1"/>
  <c r="B41" i="3"/>
  <c r="G40" i="2"/>
  <c r="C41" i="2" s="1"/>
  <c r="F40" i="2"/>
  <c r="B42" i="2"/>
  <c r="E41" i="2"/>
  <c r="D41" i="2"/>
  <c r="A41" i="2"/>
  <c r="B41" i="4"/>
  <c r="A40" i="4"/>
  <c r="E40" i="4"/>
  <c r="D40" i="4"/>
  <c r="C40" i="4"/>
  <c r="F41" i="2" l="1"/>
  <c r="G40" i="4"/>
  <c r="F40" i="4"/>
  <c r="E41" i="3"/>
  <c r="B42" i="3"/>
  <c r="D41" i="3"/>
  <c r="F41" i="3" s="1"/>
  <c r="A41" i="3"/>
  <c r="C41" i="3"/>
  <c r="G41" i="3" s="1"/>
  <c r="G41" i="2"/>
  <c r="C42" i="2" s="1"/>
  <c r="D41" i="4"/>
  <c r="C41" i="4"/>
  <c r="B42" i="4"/>
  <c r="E41" i="4"/>
  <c r="A41" i="4"/>
  <c r="A42" i="2"/>
  <c r="E42" i="2"/>
  <c r="D42" i="2"/>
  <c r="B43" i="2"/>
  <c r="F42" i="2" l="1"/>
  <c r="G42" i="2"/>
  <c r="C43" i="2" s="1"/>
  <c r="G41" i="4"/>
  <c r="F41" i="4"/>
  <c r="A42" i="3"/>
  <c r="B43" i="3"/>
  <c r="C42" i="3"/>
  <c r="D42" i="3"/>
  <c r="E42" i="3"/>
  <c r="E42" i="4"/>
  <c r="D42" i="4"/>
  <c r="C42" i="4"/>
  <c r="A42" i="4"/>
  <c r="B43" i="4"/>
  <c r="B44" i="2"/>
  <c r="A43" i="2"/>
  <c r="E43" i="2"/>
  <c r="D43" i="2"/>
  <c r="G42" i="4" l="1"/>
  <c r="F43" i="2"/>
  <c r="F42" i="4"/>
  <c r="F42" i="3"/>
  <c r="G42" i="3"/>
  <c r="E43" i="3"/>
  <c r="A43" i="3"/>
  <c r="C43" i="3"/>
  <c r="D43" i="3"/>
  <c r="F43" i="3" s="1"/>
  <c r="B44" i="3"/>
  <c r="G43" i="2"/>
  <c r="C44" i="2" s="1"/>
  <c r="D44" i="2"/>
  <c r="B45" i="2"/>
  <c r="E44" i="2"/>
  <c r="A44" i="2"/>
  <c r="E43" i="4"/>
  <c r="D43" i="4"/>
  <c r="B44" i="4"/>
  <c r="C43" i="4"/>
  <c r="A43" i="4"/>
  <c r="G44" i="2" l="1"/>
  <c r="G43" i="4"/>
  <c r="G43" i="3"/>
  <c r="C44" i="3" s="1"/>
  <c r="B45" i="3"/>
  <c r="A44" i="3"/>
  <c r="D44" i="3"/>
  <c r="E44" i="3"/>
  <c r="F44" i="2"/>
  <c r="F43" i="4"/>
  <c r="B45" i="4"/>
  <c r="E44" i="4"/>
  <c r="D44" i="4"/>
  <c r="C44" i="4"/>
  <c r="A44" i="4"/>
  <c r="D45" i="2"/>
  <c r="E45" i="2"/>
  <c r="C45" i="2"/>
  <c r="A45" i="2"/>
  <c r="B46" i="2"/>
  <c r="F45" i="2" l="1"/>
  <c r="G44" i="3"/>
  <c r="C45" i="3" s="1"/>
  <c r="F44" i="4"/>
  <c r="G44" i="4"/>
  <c r="F44" i="3"/>
  <c r="D45" i="3"/>
  <c r="A45" i="3"/>
  <c r="B46" i="3"/>
  <c r="E45" i="3"/>
  <c r="F45" i="3" s="1"/>
  <c r="G45" i="2"/>
  <c r="C46" i="2" s="1"/>
  <c r="D45" i="4"/>
  <c r="C45" i="4"/>
  <c r="A45" i="4"/>
  <c r="E45" i="4"/>
  <c r="B46" i="4"/>
  <c r="E46" i="2"/>
  <c r="D46" i="2"/>
  <c r="B47" i="2"/>
  <c r="A46" i="2"/>
  <c r="G45" i="4" l="1"/>
  <c r="F45" i="4"/>
  <c r="B47" i="3"/>
  <c r="E46" i="3"/>
  <c r="D46" i="3"/>
  <c r="A46" i="3"/>
  <c r="G45" i="3"/>
  <c r="C46" i="3" s="1"/>
  <c r="F46" i="2"/>
  <c r="G46" i="2"/>
  <c r="C47" i="2" s="1"/>
  <c r="B48" i="2"/>
  <c r="E47" i="2"/>
  <c r="D47" i="2"/>
  <c r="F47" i="2" s="1"/>
  <c r="A47" i="2"/>
  <c r="A46" i="4"/>
  <c r="B47" i="4"/>
  <c r="D46" i="4"/>
  <c r="E46" i="4"/>
  <c r="C46" i="4"/>
  <c r="G46" i="3" l="1"/>
  <c r="C47" i="3" s="1"/>
  <c r="F46" i="3"/>
  <c r="G46" i="4"/>
  <c r="F46" i="4"/>
  <c r="B48" i="3"/>
  <c r="D47" i="3"/>
  <c r="A47" i="3"/>
  <c r="E47" i="3"/>
  <c r="G47" i="2"/>
  <c r="C48" i="2" s="1"/>
  <c r="A48" i="2"/>
  <c r="D48" i="2"/>
  <c r="E48" i="2"/>
  <c r="B49" i="2"/>
  <c r="B48" i="4"/>
  <c r="E47" i="4"/>
  <c r="D47" i="4"/>
  <c r="F47" i="4" s="1"/>
  <c r="C47" i="4"/>
  <c r="A47" i="4"/>
  <c r="G47" i="4" l="1"/>
  <c r="G47" i="3"/>
  <c r="F47" i="3"/>
  <c r="E48" i="3"/>
  <c r="C48" i="3"/>
  <c r="B49" i="3"/>
  <c r="A48" i="3"/>
  <c r="D48" i="3"/>
  <c r="F48" i="3" s="1"/>
  <c r="F48" i="2"/>
  <c r="G48" i="2"/>
  <c r="C49" i="2" s="1"/>
  <c r="C48" i="4"/>
  <c r="A48" i="4"/>
  <c r="E48" i="4"/>
  <c r="G48" i="4" s="1"/>
  <c r="D48" i="4"/>
  <c r="B49" i="4"/>
  <c r="A49" i="2"/>
  <c r="B50" i="2"/>
  <c r="E49" i="2"/>
  <c r="D49" i="2"/>
  <c r="G48" i="3" l="1"/>
  <c r="C49" i="3" s="1"/>
  <c r="F48" i="4"/>
  <c r="B50" i="3"/>
  <c r="E49" i="3"/>
  <c r="D49" i="3"/>
  <c r="F49" i="3" s="1"/>
  <c r="A49" i="3"/>
  <c r="F49" i="2"/>
  <c r="G49" i="2"/>
  <c r="B51" i="2"/>
  <c r="E50" i="2"/>
  <c r="D50" i="2"/>
  <c r="C50" i="2"/>
  <c r="A50" i="2"/>
  <c r="B50" i="4"/>
  <c r="E49" i="4"/>
  <c r="G49" i="4" s="1"/>
  <c r="D49" i="4"/>
  <c r="C49" i="4"/>
  <c r="A49" i="4"/>
  <c r="F50" i="2" l="1"/>
  <c r="F49" i="4"/>
  <c r="G49" i="3"/>
  <c r="D50" i="3"/>
  <c r="C50" i="3"/>
  <c r="A50" i="3"/>
  <c r="B51" i="3"/>
  <c r="E50" i="3"/>
  <c r="G50" i="3" s="1"/>
  <c r="G50" i="2"/>
  <c r="C51" i="2" s="1"/>
  <c r="E50" i="4"/>
  <c r="D50" i="4"/>
  <c r="C50" i="4"/>
  <c r="G50" i="4" s="1"/>
  <c r="B51" i="4"/>
  <c r="F50" i="4"/>
  <c r="A50" i="4"/>
  <c r="B52" i="2"/>
  <c r="D51" i="2"/>
  <c r="A51" i="2"/>
  <c r="E51" i="2"/>
  <c r="F51" i="2" l="1"/>
  <c r="C51" i="3"/>
  <c r="A51" i="3"/>
  <c r="B52" i="3"/>
  <c r="D51" i="3"/>
  <c r="E51" i="3"/>
  <c r="F50" i="3"/>
  <c r="G51" i="2"/>
  <c r="C52" i="2" s="1"/>
  <c r="B53" i="2"/>
  <c r="E52" i="2"/>
  <c r="D52" i="2"/>
  <c r="F52" i="2" s="1"/>
  <c r="A52" i="2"/>
  <c r="C51" i="4"/>
  <c r="A51" i="4"/>
  <c r="B52" i="4"/>
  <c r="D51" i="4"/>
  <c r="F51" i="4" s="1"/>
  <c r="E51" i="4"/>
  <c r="G51" i="4" l="1"/>
  <c r="F51" i="3"/>
  <c r="A52" i="3"/>
  <c r="B53" i="3"/>
  <c r="E52" i="3"/>
  <c r="D52" i="3"/>
  <c r="F52" i="3" s="1"/>
  <c r="G51" i="3"/>
  <c r="C52" i="3" s="1"/>
  <c r="G52" i="2"/>
  <c r="C53" i="2" s="1"/>
  <c r="E52" i="4"/>
  <c r="B53" i="4"/>
  <c r="D52" i="4"/>
  <c r="F52" i="4" s="1"/>
  <c r="C52" i="4"/>
  <c r="A52" i="4"/>
  <c r="E53" i="2"/>
  <c r="B54" i="2"/>
  <c r="D53" i="2"/>
  <c r="A53" i="2"/>
  <c r="F53" i="2" l="1"/>
  <c r="G52" i="4"/>
  <c r="G52" i="3"/>
  <c r="C53" i="3" s="1"/>
  <c r="B54" i="3"/>
  <c r="E53" i="3"/>
  <c r="A53" i="3"/>
  <c r="D53" i="3"/>
  <c r="G53" i="2"/>
  <c r="C54" i="2" s="1"/>
  <c r="E53" i="4"/>
  <c r="D53" i="4"/>
  <c r="F53" i="4" s="1"/>
  <c r="C53" i="4"/>
  <c r="G53" i="4" s="1"/>
  <c r="A53" i="4"/>
  <c r="B54" i="4"/>
  <c r="D54" i="2"/>
  <c r="A54" i="2"/>
  <c r="B55" i="2"/>
  <c r="E54" i="2"/>
  <c r="F53" i="3" l="1"/>
  <c r="A54" i="3"/>
  <c r="B55" i="3"/>
  <c r="E54" i="3"/>
  <c r="D54" i="3"/>
  <c r="F54" i="3" s="1"/>
  <c r="G53" i="3"/>
  <c r="C54" i="3" s="1"/>
  <c r="G54" i="3" s="1"/>
  <c r="F54" i="2"/>
  <c r="G54" i="2"/>
  <c r="C55" i="2" s="1"/>
  <c r="B55" i="4"/>
  <c r="A54" i="4"/>
  <c r="E54" i="4"/>
  <c r="D54" i="4"/>
  <c r="C54" i="4"/>
  <c r="B56" i="2"/>
  <c r="E55" i="2"/>
  <c r="D55" i="2"/>
  <c r="A55" i="2"/>
  <c r="G54" i="4" l="1"/>
  <c r="C55" i="4" s="1"/>
  <c r="F54" i="4"/>
  <c r="E55" i="3"/>
  <c r="A55" i="3"/>
  <c r="B56" i="3"/>
  <c r="C55" i="3"/>
  <c r="G55" i="3" s="1"/>
  <c r="D55" i="3"/>
  <c r="F55" i="3" s="1"/>
  <c r="G55" i="2"/>
  <c r="F55" i="2"/>
  <c r="C56" i="2"/>
  <c r="A56" i="2"/>
  <c r="B57" i="2"/>
  <c r="E56" i="2"/>
  <c r="G56" i="2" s="1"/>
  <c r="D56" i="2"/>
  <c r="A55" i="4"/>
  <c r="B56" i="4"/>
  <c r="E55" i="4"/>
  <c r="D55" i="4"/>
  <c r="F56" i="2" l="1"/>
  <c r="G55" i="4"/>
  <c r="F55" i="4"/>
  <c r="B57" i="3"/>
  <c r="E56" i="3"/>
  <c r="A56" i="3"/>
  <c r="D56" i="3"/>
  <c r="C56" i="3"/>
  <c r="B57" i="4"/>
  <c r="E56" i="4"/>
  <c r="D56" i="4"/>
  <c r="F56" i="4" s="1"/>
  <c r="C56" i="4"/>
  <c r="A56" i="4"/>
  <c r="G56" i="4"/>
  <c r="C57" i="2"/>
  <c r="D57" i="2"/>
  <c r="A57" i="2"/>
  <c r="E57" i="2"/>
  <c r="B58" i="2"/>
  <c r="G56" i="3" l="1"/>
  <c r="C57" i="3" s="1"/>
  <c r="F56" i="3"/>
  <c r="A57" i="3"/>
  <c r="B58" i="3"/>
  <c r="E57" i="3"/>
  <c r="D57" i="3"/>
  <c r="F57" i="2"/>
  <c r="G57" i="2"/>
  <c r="E58" i="2"/>
  <c r="D58" i="2"/>
  <c r="F58" i="2" s="1"/>
  <c r="B59" i="2"/>
  <c r="C58" i="2"/>
  <c r="G58" i="2" s="1"/>
  <c r="A58" i="2"/>
  <c r="D57" i="4"/>
  <c r="F57" i="4" s="1"/>
  <c r="C57" i="4"/>
  <c r="G57" i="4" s="1"/>
  <c r="B58" i="4"/>
  <c r="E57" i="4"/>
  <c r="A57" i="4"/>
  <c r="G57" i="3" l="1"/>
  <c r="F57" i="3"/>
  <c r="A58" i="3"/>
  <c r="B59" i="3"/>
  <c r="C58" i="3"/>
  <c r="D58" i="3"/>
  <c r="E58" i="3"/>
  <c r="A59" i="2"/>
  <c r="B60" i="2"/>
  <c r="E59" i="2"/>
  <c r="D59" i="2"/>
  <c r="C59" i="2"/>
  <c r="B59" i="4"/>
  <c r="E58" i="4"/>
  <c r="D58" i="4"/>
  <c r="C58" i="4"/>
  <c r="G58" i="4" s="1"/>
  <c r="A58" i="4"/>
  <c r="G59" i="2" l="1"/>
  <c r="C60" i="2" s="1"/>
  <c r="F59" i="2"/>
  <c r="F58" i="4"/>
  <c r="F58" i="3"/>
  <c r="G58" i="3"/>
  <c r="E59" i="3"/>
  <c r="A59" i="3"/>
  <c r="C59" i="3"/>
  <c r="B60" i="3"/>
  <c r="D59" i="3"/>
  <c r="F59" i="3" s="1"/>
  <c r="E59" i="4"/>
  <c r="D59" i="4"/>
  <c r="F59" i="4" s="1"/>
  <c r="C59" i="4"/>
  <c r="A59" i="4"/>
  <c r="B60" i="4"/>
  <c r="B61" i="2"/>
  <c r="A60" i="2"/>
  <c r="E60" i="2"/>
  <c r="D60" i="2"/>
  <c r="F60" i="2" l="1"/>
  <c r="G59" i="3"/>
  <c r="C60" i="3" s="1"/>
  <c r="G59" i="4"/>
  <c r="C60" i="4" s="1"/>
  <c r="D60" i="3"/>
  <c r="B61" i="3"/>
  <c r="A60" i="3"/>
  <c r="E60" i="3"/>
  <c r="G60" i="2"/>
  <c r="C61" i="2" s="1"/>
  <c r="A61" i="2"/>
  <c r="B62" i="2"/>
  <c r="E61" i="2"/>
  <c r="D61" i="2"/>
  <c r="F61" i="2" s="1"/>
  <c r="B61" i="4"/>
  <c r="D60" i="4"/>
  <c r="A60" i="4"/>
  <c r="E60" i="4"/>
  <c r="G60" i="4" l="1"/>
  <c r="F60" i="3"/>
  <c r="G60" i="3"/>
  <c r="F60" i="4"/>
  <c r="A61" i="3"/>
  <c r="E61" i="3"/>
  <c r="C61" i="3"/>
  <c r="B62" i="3"/>
  <c r="D61" i="3"/>
  <c r="F61" i="3" s="1"/>
  <c r="G61" i="2"/>
  <c r="C62" i="2" s="1"/>
  <c r="B62" i="4"/>
  <c r="E61" i="4"/>
  <c r="D61" i="4"/>
  <c r="F61" i="4" s="1"/>
  <c r="C61" i="4"/>
  <c r="G61" i="4" s="1"/>
  <c r="A61" i="4"/>
  <c r="B63" i="2"/>
  <c r="E62" i="2"/>
  <c r="D62" i="2"/>
  <c r="A62" i="2"/>
  <c r="G62" i="2" l="1"/>
  <c r="G61" i="3"/>
  <c r="E62" i="3"/>
  <c r="D62" i="3"/>
  <c r="B63" i="3"/>
  <c r="A62" i="3"/>
  <c r="C62" i="3"/>
  <c r="F62" i="2"/>
  <c r="E63" i="2"/>
  <c r="D63" i="2"/>
  <c r="F63" i="2" s="1"/>
  <c r="C63" i="2"/>
  <c r="A63" i="2"/>
  <c r="B64" i="2"/>
  <c r="A62" i="4"/>
  <c r="E62" i="4"/>
  <c r="D62" i="4"/>
  <c r="C62" i="4"/>
  <c r="B63" i="4"/>
  <c r="G62" i="4" l="1"/>
  <c r="G62" i="3"/>
  <c r="F62" i="3"/>
  <c r="B64" i="3"/>
  <c r="E63" i="3"/>
  <c r="D63" i="3"/>
  <c r="C63" i="3"/>
  <c r="A63" i="3"/>
  <c r="G63" i="2"/>
  <c r="C64" i="2" s="1"/>
  <c r="B65" i="2"/>
  <c r="E64" i="2"/>
  <c r="A64" i="2"/>
  <c r="D64" i="2"/>
  <c r="F64" i="2" s="1"/>
  <c r="F62" i="4"/>
  <c r="B64" i="4"/>
  <c r="E63" i="4"/>
  <c r="D63" i="4"/>
  <c r="C63" i="4"/>
  <c r="A63" i="4"/>
  <c r="G63" i="4" l="1"/>
  <c r="F63" i="3"/>
  <c r="G63" i="3"/>
  <c r="F63" i="4"/>
  <c r="E64" i="3"/>
  <c r="A64" i="3"/>
  <c r="B65" i="3"/>
  <c r="D64" i="3"/>
  <c r="F64" i="3" s="1"/>
  <c r="C64" i="3"/>
  <c r="G64" i="2"/>
  <c r="C65" i="2" s="1"/>
  <c r="C64" i="4"/>
  <c r="A64" i="4"/>
  <c r="B65" i="4"/>
  <c r="E64" i="4"/>
  <c r="G64" i="4" s="1"/>
  <c r="D64" i="4"/>
  <c r="F64" i="4" s="1"/>
  <c r="B66" i="2"/>
  <c r="E65" i="2"/>
  <c r="D65" i="2"/>
  <c r="A65" i="2"/>
  <c r="G65" i="2" l="1"/>
  <c r="G64" i="3"/>
  <c r="E65" i="3"/>
  <c r="D65" i="3"/>
  <c r="B66" i="3"/>
  <c r="A65" i="3"/>
  <c r="C65" i="3"/>
  <c r="F65" i="2"/>
  <c r="C65" i="4"/>
  <c r="A65" i="4"/>
  <c r="B66" i="4"/>
  <c r="E65" i="4"/>
  <c r="G65" i="4" s="1"/>
  <c r="D65" i="4"/>
  <c r="F65" i="4" s="1"/>
  <c r="A66" i="2"/>
  <c r="D66" i="2"/>
  <c r="C66" i="2"/>
  <c r="E66" i="2"/>
  <c r="B67" i="2"/>
  <c r="G66" i="2" l="1"/>
  <c r="F65" i="3"/>
  <c r="D66" i="3"/>
  <c r="B67" i="3"/>
  <c r="A66" i="3"/>
  <c r="E66" i="3"/>
  <c r="F66" i="3" s="1"/>
  <c r="G65" i="3"/>
  <c r="C66" i="3" s="1"/>
  <c r="F66" i="2"/>
  <c r="E66" i="4"/>
  <c r="D66" i="4"/>
  <c r="F66" i="4" s="1"/>
  <c r="C66" i="4"/>
  <c r="B67" i="4"/>
  <c r="A66" i="4"/>
  <c r="B68" i="2"/>
  <c r="E67" i="2"/>
  <c r="D67" i="2"/>
  <c r="C67" i="2"/>
  <c r="A67" i="2"/>
  <c r="G67" i="2" l="1"/>
  <c r="C68" i="2" s="1"/>
  <c r="F67" i="2"/>
  <c r="G66" i="3"/>
  <c r="G66" i="4"/>
  <c r="E67" i="3"/>
  <c r="D67" i="3"/>
  <c r="C67" i="3"/>
  <c r="A67" i="3"/>
  <c r="B68" i="3"/>
  <c r="E68" i="2"/>
  <c r="D68" i="2"/>
  <c r="F68" i="2" s="1"/>
  <c r="B69" i="2"/>
  <c r="A68" i="2"/>
  <c r="E67" i="4"/>
  <c r="D67" i="4"/>
  <c r="C67" i="4"/>
  <c r="A67" i="4"/>
  <c r="B68" i="4"/>
  <c r="G68" i="2" l="1"/>
  <c r="C69" i="2" s="1"/>
  <c r="G67" i="3"/>
  <c r="G67" i="4"/>
  <c r="F67" i="4"/>
  <c r="E68" i="3"/>
  <c r="D68" i="3"/>
  <c r="A68" i="3"/>
  <c r="B69" i="3"/>
  <c r="C68" i="3"/>
  <c r="F67" i="3"/>
  <c r="A69" i="2"/>
  <c r="D69" i="2"/>
  <c r="E69" i="2"/>
  <c r="B70" i="2"/>
  <c r="E68" i="4"/>
  <c r="A68" i="4"/>
  <c r="B69" i="4"/>
  <c r="D68" i="4"/>
  <c r="C68" i="4"/>
  <c r="G69" i="2" l="1"/>
  <c r="C70" i="2" s="1"/>
  <c r="G68" i="3"/>
  <c r="F68" i="3"/>
  <c r="G68" i="4"/>
  <c r="C69" i="4" s="1"/>
  <c r="F68" i="4"/>
  <c r="D69" i="3"/>
  <c r="B70" i="3"/>
  <c r="E69" i="3"/>
  <c r="A69" i="3"/>
  <c r="C69" i="3"/>
  <c r="F69" i="2"/>
  <c r="D70" i="2"/>
  <c r="B71" i="2"/>
  <c r="E70" i="2"/>
  <c r="F70" i="2" s="1"/>
  <c r="A70" i="2"/>
  <c r="B70" i="4"/>
  <c r="E69" i="4"/>
  <c r="D69" i="4"/>
  <c r="A69" i="4"/>
  <c r="G69" i="4" l="1"/>
  <c r="G69" i="3"/>
  <c r="F69" i="4"/>
  <c r="E70" i="3"/>
  <c r="D70" i="3"/>
  <c r="C70" i="3"/>
  <c r="B71" i="3"/>
  <c r="A70" i="3"/>
  <c r="F69" i="3"/>
  <c r="G70" i="2"/>
  <c r="A71" i="2"/>
  <c r="B72" i="2"/>
  <c r="E71" i="2"/>
  <c r="D71" i="2"/>
  <c r="F71" i="2" s="1"/>
  <c r="C71" i="2"/>
  <c r="B71" i="4"/>
  <c r="E70" i="4"/>
  <c r="D70" i="4"/>
  <c r="C70" i="4"/>
  <c r="A70" i="4"/>
  <c r="F70" i="4" l="1"/>
  <c r="G70" i="4"/>
  <c r="F70" i="3"/>
  <c r="A71" i="3"/>
  <c r="B72" i="3"/>
  <c r="E71" i="3"/>
  <c r="D71" i="3"/>
  <c r="F71" i="3" s="1"/>
  <c r="G70" i="3"/>
  <c r="C71" i="3" s="1"/>
  <c r="G71" i="2"/>
  <c r="C72" i="2" s="1"/>
  <c r="A71" i="4"/>
  <c r="B72" i="4"/>
  <c r="E71" i="4"/>
  <c r="D71" i="4"/>
  <c r="C71" i="4"/>
  <c r="B73" i="2"/>
  <c r="A72" i="2"/>
  <c r="E72" i="2"/>
  <c r="D72" i="2"/>
  <c r="G71" i="3" l="1"/>
  <c r="G71" i="4"/>
  <c r="F71" i="4"/>
  <c r="C72" i="3"/>
  <c r="A72" i="3"/>
  <c r="E72" i="3"/>
  <c r="B73" i="3"/>
  <c r="D72" i="3"/>
  <c r="F72" i="3" s="1"/>
  <c r="F72" i="2"/>
  <c r="G72" i="2"/>
  <c r="D73" i="2"/>
  <c r="C73" i="2"/>
  <c r="B74" i="2"/>
  <c r="A73" i="2"/>
  <c r="E73" i="2"/>
  <c r="B73" i="4"/>
  <c r="E72" i="4"/>
  <c r="D72" i="4"/>
  <c r="C72" i="4"/>
  <c r="A72" i="4"/>
  <c r="G72" i="4" l="1"/>
  <c r="G73" i="2"/>
  <c r="C74" i="2" s="1"/>
  <c r="F72" i="4"/>
  <c r="D73" i="3"/>
  <c r="E73" i="3"/>
  <c r="A73" i="3"/>
  <c r="B74" i="3"/>
  <c r="G72" i="3"/>
  <c r="C73" i="3" s="1"/>
  <c r="G73" i="3" s="1"/>
  <c r="F73" i="2"/>
  <c r="D73" i="4"/>
  <c r="C73" i="4"/>
  <c r="E73" i="4"/>
  <c r="G73" i="4" s="1"/>
  <c r="A73" i="4"/>
  <c r="B74" i="4"/>
  <c r="B75" i="2"/>
  <c r="E74" i="2"/>
  <c r="D74" i="2"/>
  <c r="A74" i="2"/>
  <c r="F74" i="2" l="1"/>
  <c r="G74" i="2"/>
  <c r="F73" i="4"/>
  <c r="E74" i="3"/>
  <c r="C74" i="3"/>
  <c r="B75" i="3"/>
  <c r="A74" i="3"/>
  <c r="D74" i="3"/>
  <c r="F74" i="3" s="1"/>
  <c r="F73" i="3"/>
  <c r="A75" i="2"/>
  <c r="E75" i="2"/>
  <c r="D75" i="2"/>
  <c r="C75" i="2"/>
  <c r="B76" i="2"/>
  <c r="E74" i="4"/>
  <c r="B75" i="4"/>
  <c r="D74" i="4"/>
  <c r="C74" i="4"/>
  <c r="A74" i="4"/>
  <c r="G74" i="3" l="1"/>
  <c r="F75" i="2"/>
  <c r="G75" i="2"/>
  <c r="C76" i="2" s="1"/>
  <c r="G74" i="4"/>
  <c r="F74" i="4"/>
  <c r="E75" i="3"/>
  <c r="D75" i="3"/>
  <c r="C75" i="3"/>
  <c r="B76" i="3"/>
  <c r="A75" i="3"/>
  <c r="E75" i="4"/>
  <c r="D75" i="4"/>
  <c r="F75" i="4" s="1"/>
  <c r="B76" i="4"/>
  <c r="C75" i="4"/>
  <c r="G75" i="4" s="1"/>
  <c r="A75" i="4"/>
  <c r="B77" i="2"/>
  <c r="E76" i="2"/>
  <c r="D76" i="2"/>
  <c r="A76" i="2"/>
  <c r="F75" i="3" l="1"/>
  <c r="G76" i="2"/>
  <c r="C77" i="2" s="1"/>
  <c r="F76" i="2"/>
  <c r="A76" i="3"/>
  <c r="B77" i="3"/>
  <c r="D76" i="3"/>
  <c r="E76" i="3"/>
  <c r="G75" i="3"/>
  <c r="C76" i="3" s="1"/>
  <c r="B78" i="2"/>
  <c r="E77" i="2"/>
  <c r="D77" i="2"/>
  <c r="A77" i="2"/>
  <c r="D76" i="4"/>
  <c r="F76" i="4" s="1"/>
  <c r="B77" i="4"/>
  <c r="E76" i="4"/>
  <c r="C76" i="4"/>
  <c r="G76" i="4" s="1"/>
  <c r="A76" i="4"/>
  <c r="G76" i="3" l="1"/>
  <c r="C77" i="3" s="1"/>
  <c r="G77" i="2"/>
  <c r="F77" i="2"/>
  <c r="F76" i="3"/>
  <c r="A77" i="3"/>
  <c r="B78" i="3"/>
  <c r="E77" i="3"/>
  <c r="D77" i="3"/>
  <c r="F77" i="3" s="1"/>
  <c r="A77" i="4"/>
  <c r="D77" i="4"/>
  <c r="F77" i="4" s="1"/>
  <c r="C77" i="4"/>
  <c r="G77" i="4" s="1"/>
  <c r="B78" i="4"/>
  <c r="E77" i="4"/>
  <c r="C78" i="2"/>
  <c r="A78" i="2"/>
  <c r="D78" i="2"/>
  <c r="E78" i="2"/>
  <c r="B79" i="2"/>
  <c r="F78" i="2" l="1"/>
  <c r="G78" i="2"/>
  <c r="D78" i="3"/>
  <c r="B79" i="3"/>
  <c r="E78" i="3"/>
  <c r="A78" i="3"/>
  <c r="G77" i="3"/>
  <c r="C78" i="3" s="1"/>
  <c r="G78" i="3" s="1"/>
  <c r="B79" i="4"/>
  <c r="A78" i="4"/>
  <c r="D78" i="4"/>
  <c r="F78" i="4" s="1"/>
  <c r="E78" i="4"/>
  <c r="C78" i="4"/>
  <c r="G78" i="4" s="1"/>
  <c r="E79" i="2"/>
  <c r="B80" i="2"/>
  <c r="D79" i="2"/>
  <c r="C79" i="2"/>
  <c r="A79" i="2"/>
  <c r="G79" i="2" l="1"/>
  <c r="A79" i="3"/>
  <c r="C79" i="3"/>
  <c r="B80" i="3"/>
  <c r="D79" i="3"/>
  <c r="E79" i="3"/>
  <c r="F78" i="3"/>
  <c r="F79" i="2"/>
  <c r="E80" i="2"/>
  <c r="D80" i="2"/>
  <c r="F80" i="2" s="1"/>
  <c r="B81" i="2"/>
  <c r="C80" i="2"/>
  <c r="A80" i="2"/>
  <c r="C79" i="4"/>
  <c r="A79" i="4"/>
  <c r="B80" i="4"/>
  <c r="G79" i="4"/>
  <c r="E79" i="4"/>
  <c r="D79" i="4"/>
  <c r="F79" i="4" s="1"/>
  <c r="G80" i="2" l="1"/>
  <c r="G79" i="3"/>
  <c r="F79" i="3"/>
  <c r="D80" i="3"/>
  <c r="A80" i="3"/>
  <c r="B81" i="3"/>
  <c r="E80" i="3"/>
  <c r="C80" i="3"/>
  <c r="C81" i="2"/>
  <c r="A81" i="2"/>
  <c r="D81" i="2"/>
  <c r="B82" i="2"/>
  <c r="E81" i="2"/>
  <c r="B81" i="4"/>
  <c r="E80" i="4"/>
  <c r="C80" i="4"/>
  <c r="G80" i="4" s="1"/>
  <c r="A80" i="4"/>
  <c r="D80" i="4"/>
  <c r="F80" i="4" s="1"/>
  <c r="F81" i="2" l="1"/>
  <c r="G80" i="3"/>
  <c r="C81" i="3" s="1"/>
  <c r="A81" i="3"/>
  <c r="D81" i="3"/>
  <c r="E81" i="3"/>
  <c r="B82" i="3"/>
  <c r="F80" i="3"/>
  <c r="G81" i="2"/>
  <c r="B83" i="2"/>
  <c r="E82" i="2"/>
  <c r="D82" i="2"/>
  <c r="C82" i="2"/>
  <c r="A82" i="2"/>
  <c r="E81" i="4"/>
  <c r="D81" i="4"/>
  <c r="F81" i="4" s="1"/>
  <c r="C81" i="4"/>
  <c r="G81" i="4" s="1"/>
  <c r="A81" i="4"/>
  <c r="B82" i="4"/>
  <c r="F82" i="2" l="1"/>
  <c r="G82" i="2"/>
  <c r="D82" i="3"/>
  <c r="A82" i="3"/>
  <c r="B83" i="3"/>
  <c r="E82" i="3"/>
  <c r="F81" i="3"/>
  <c r="G81" i="3"/>
  <c r="C82" i="3" s="1"/>
  <c r="E82" i="4"/>
  <c r="D82" i="4"/>
  <c r="F82" i="4" s="1"/>
  <c r="C82" i="4"/>
  <c r="G82" i="4" s="1"/>
  <c r="A82" i="4"/>
  <c r="B83" i="4"/>
  <c r="B84" i="2"/>
  <c r="A83" i="2"/>
  <c r="E83" i="2"/>
  <c r="G83" i="2" s="1"/>
  <c r="D83" i="2"/>
  <c r="C83" i="2"/>
  <c r="F83" i="2" l="1"/>
  <c r="G82" i="3"/>
  <c r="C83" i="3" s="1"/>
  <c r="A83" i="3"/>
  <c r="E83" i="3"/>
  <c r="B84" i="3"/>
  <c r="D83" i="3"/>
  <c r="F82" i="3"/>
  <c r="E83" i="4"/>
  <c r="D83" i="4"/>
  <c r="F83" i="4" s="1"/>
  <c r="C83" i="4"/>
  <c r="G83" i="4" s="1"/>
  <c r="A83" i="4"/>
  <c r="B84" i="4"/>
  <c r="C84" i="2"/>
  <c r="D84" i="2"/>
  <c r="A84" i="2"/>
  <c r="E84" i="2"/>
  <c r="B85" i="2"/>
  <c r="G83" i="3" l="1"/>
  <c r="F83" i="3"/>
  <c r="G84" i="2"/>
  <c r="C85" i="2" s="1"/>
  <c r="F84" i="2"/>
  <c r="E84" i="3"/>
  <c r="D84" i="3"/>
  <c r="C84" i="3"/>
  <c r="A84" i="3"/>
  <c r="B85" i="3"/>
  <c r="E85" i="2"/>
  <c r="D85" i="2"/>
  <c r="B86" i="2"/>
  <c r="A85" i="2"/>
  <c r="B85" i="4"/>
  <c r="G84" i="4"/>
  <c r="E84" i="4"/>
  <c r="D84" i="4"/>
  <c r="F84" i="4" s="1"/>
  <c r="C84" i="4"/>
  <c r="A84" i="4"/>
  <c r="G84" i="3" l="1"/>
  <c r="G85" i="2"/>
  <c r="F84" i="3"/>
  <c r="B86" i="3"/>
  <c r="E85" i="3"/>
  <c r="D85" i="3"/>
  <c r="F85" i="3" s="1"/>
  <c r="C85" i="3"/>
  <c r="G85" i="3" s="1"/>
  <c r="A85" i="3"/>
  <c r="F85" i="2"/>
  <c r="B86" i="4"/>
  <c r="E85" i="4"/>
  <c r="D85" i="4"/>
  <c r="F85" i="4" s="1"/>
  <c r="C85" i="4"/>
  <c r="G85" i="4" s="1"/>
  <c r="A85" i="4"/>
  <c r="D86" i="2"/>
  <c r="B87" i="2"/>
  <c r="E86" i="2"/>
  <c r="C86" i="2"/>
  <c r="A86" i="2"/>
  <c r="G86" i="2" l="1"/>
  <c r="F86" i="2"/>
  <c r="B87" i="3"/>
  <c r="A86" i="3"/>
  <c r="E86" i="3"/>
  <c r="D86" i="3"/>
  <c r="F86" i="3" s="1"/>
  <c r="C86" i="3"/>
  <c r="A87" i="2"/>
  <c r="E87" i="2"/>
  <c r="C87" i="2"/>
  <c r="D87" i="2"/>
  <c r="B88" i="2"/>
  <c r="A86" i="4"/>
  <c r="B87" i="4"/>
  <c r="E86" i="4"/>
  <c r="G86" i="4" s="1"/>
  <c r="D86" i="4"/>
  <c r="F86" i="4" s="1"/>
  <c r="C86" i="4"/>
  <c r="F87" i="2" l="1"/>
  <c r="G86" i="3"/>
  <c r="D87" i="3"/>
  <c r="E87" i="3"/>
  <c r="C87" i="3"/>
  <c r="G87" i="3" s="1"/>
  <c r="A87" i="3"/>
  <c r="B88" i="3"/>
  <c r="G87" i="2"/>
  <c r="C88" i="2" s="1"/>
  <c r="B88" i="4"/>
  <c r="E87" i="4"/>
  <c r="D87" i="4"/>
  <c r="F87" i="4" s="1"/>
  <c r="A87" i="4"/>
  <c r="C87" i="4"/>
  <c r="G87" i="4" s="1"/>
  <c r="E88" i="2"/>
  <c r="D88" i="2"/>
  <c r="F88" i="2" s="1"/>
  <c r="A88" i="2"/>
  <c r="B89" i="2"/>
  <c r="G88" i="2" l="1"/>
  <c r="C89" i="2" s="1"/>
  <c r="B89" i="3"/>
  <c r="E88" i="3"/>
  <c r="A88" i="3"/>
  <c r="D88" i="3"/>
  <c r="F88" i="3" s="1"/>
  <c r="C88" i="3"/>
  <c r="G88" i="3" s="1"/>
  <c r="F87" i="3"/>
  <c r="B90" i="2"/>
  <c r="E89" i="2"/>
  <c r="D89" i="2"/>
  <c r="A89" i="2"/>
  <c r="D88" i="4"/>
  <c r="F88" i="4" s="1"/>
  <c r="C88" i="4"/>
  <c r="G88" i="4" s="1"/>
  <c r="A88" i="4"/>
  <c r="B89" i="4"/>
  <c r="E88" i="4"/>
  <c r="F89" i="2" l="1"/>
  <c r="G89" i="2"/>
  <c r="C89" i="3"/>
  <c r="A89" i="3"/>
  <c r="B90" i="3"/>
  <c r="E89" i="3"/>
  <c r="D89" i="3"/>
  <c r="B91" i="2"/>
  <c r="E90" i="2"/>
  <c r="D90" i="2"/>
  <c r="C90" i="2"/>
  <c r="A90" i="2"/>
  <c r="B90" i="4"/>
  <c r="E89" i="4"/>
  <c r="D89" i="4"/>
  <c r="F89" i="4" s="1"/>
  <c r="C89" i="4"/>
  <c r="G89" i="4" s="1"/>
  <c r="A89" i="4"/>
  <c r="F90" i="2" l="1"/>
  <c r="G90" i="2"/>
  <c r="C91" i="2" s="1"/>
  <c r="F89" i="3"/>
  <c r="G89" i="3"/>
  <c r="E90" i="3"/>
  <c r="B91" i="3"/>
  <c r="C90" i="3"/>
  <c r="A90" i="3"/>
  <c r="D90" i="3"/>
  <c r="F90" i="3" s="1"/>
  <c r="E90" i="4"/>
  <c r="D90" i="4"/>
  <c r="F90" i="4" s="1"/>
  <c r="C90" i="4"/>
  <c r="A90" i="4"/>
  <c r="G90" i="4"/>
  <c r="B91" i="4"/>
  <c r="A91" i="2"/>
  <c r="B92" i="2"/>
  <c r="E91" i="2"/>
  <c r="D91" i="2"/>
  <c r="G91" i="2" l="1"/>
  <c r="F91" i="2"/>
  <c r="G90" i="3"/>
  <c r="E91" i="3"/>
  <c r="C91" i="3"/>
  <c r="B92" i="3"/>
  <c r="D91" i="3"/>
  <c r="F91" i="3" s="1"/>
  <c r="A91" i="3"/>
  <c r="A91" i="4"/>
  <c r="B92" i="4"/>
  <c r="E91" i="4"/>
  <c r="D91" i="4"/>
  <c r="F91" i="4" s="1"/>
  <c r="C91" i="4"/>
  <c r="G91" i="4" s="1"/>
  <c r="B93" i="2"/>
  <c r="E92" i="2"/>
  <c r="D92" i="2"/>
  <c r="C92" i="2"/>
  <c r="A92" i="2"/>
  <c r="G91" i="3" l="1"/>
  <c r="E92" i="3"/>
  <c r="D92" i="3"/>
  <c r="F92" i="3" s="1"/>
  <c r="B93" i="3"/>
  <c r="A92" i="3"/>
  <c r="C92" i="3"/>
  <c r="G92" i="3" s="1"/>
  <c r="G92" i="2"/>
  <c r="F92" i="2"/>
  <c r="C93" i="2"/>
  <c r="A93" i="2"/>
  <c r="E93" i="2"/>
  <c r="G93" i="2" s="1"/>
  <c r="B94" i="2"/>
  <c r="D93" i="2"/>
  <c r="B93" i="4"/>
  <c r="E92" i="4"/>
  <c r="F92" i="4" s="1"/>
  <c r="D92" i="4"/>
  <c r="C92" i="4"/>
  <c r="A92" i="4"/>
  <c r="F93" i="2" l="1"/>
  <c r="G92" i="4"/>
  <c r="D93" i="3"/>
  <c r="B94" i="3"/>
  <c r="A93" i="3"/>
  <c r="C93" i="3"/>
  <c r="E93" i="3"/>
  <c r="C93" i="4"/>
  <c r="A93" i="4"/>
  <c r="B94" i="4"/>
  <c r="E93" i="4"/>
  <c r="G93" i="4" s="1"/>
  <c r="D93" i="4"/>
  <c r="F93" i="4" s="1"/>
  <c r="C94" i="2"/>
  <c r="A94" i="2"/>
  <c r="D94" i="2"/>
  <c r="B95" i="2"/>
  <c r="E94" i="2"/>
  <c r="F94" i="2" l="1"/>
  <c r="G94" i="2"/>
  <c r="C95" i="2" s="1"/>
  <c r="G93" i="3"/>
  <c r="A94" i="3"/>
  <c r="D94" i="3"/>
  <c r="E94" i="3"/>
  <c r="B95" i="3"/>
  <c r="C94" i="3"/>
  <c r="F93" i="3"/>
  <c r="B95" i="4"/>
  <c r="E94" i="4"/>
  <c r="D94" i="4"/>
  <c r="F94" i="4" s="1"/>
  <c r="C94" i="4"/>
  <c r="G94" i="4" s="1"/>
  <c r="A94" i="4"/>
  <c r="E95" i="2"/>
  <c r="D95" i="2"/>
  <c r="B96" i="2"/>
  <c r="A95" i="2"/>
  <c r="F95" i="2" l="1"/>
  <c r="G95" i="2"/>
  <c r="A95" i="3"/>
  <c r="B96" i="3"/>
  <c r="E95" i="3"/>
  <c r="D95" i="3"/>
  <c r="G94" i="3"/>
  <c r="C95" i="3" s="1"/>
  <c r="G95" i="3" s="1"/>
  <c r="F94" i="3"/>
  <c r="E95" i="4"/>
  <c r="G95" i="4" s="1"/>
  <c r="D95" i="4"/>
  <c r="F95" i="4" s="1"/>
  <c r="C95" i="4"/>
  <c r="A95" i="4"/>
  <c r="B96" i="4"/>
  <c r="E96" i="2"/>
  <c r="D96" i="2"/>
  <c r="C96" i="2"/>
  <c r="B97" i="2"/>
  <c r="A96" i="2"/>
  <c r="F96" i="2" l="1"/>
  <c r="G96" i="2"/>
  <c r="F95" i="3"/>
  <c r="C96" i="3"/>
  <c r="B97" i="3"/>
  <c r="A96" i="3"/>
  <c r="E96" i="3"/>
  <c r="D96" i="3"/>
  <c r="F96" i="3" s="1"/>
  <c r="B97" i="4"/>
  <c r="E96" i="4"/>
  <c r="D96" i="4"/>
  <c r="F96" i="4" s="1"/>
  <c r="C96" i="4"/>
  <c r="G96" i="4" s="1"/>
  <c r="A96" i="4"/>
  <c r="E97" i="2"/>
  <c r="D97" i="2"/>
  <c r="F97" i="2" s="1"/>
  <c r="C97" i="2"/>
  <c r="A97" i="2"/>
  <c r="B98" i="2"/>
  <c r="A97" i="3" l="1"/>
  <c r="E97" i="3"/>
  <c r="D97" i="3"/>
  <c r="F97" i="3" s="1"/>
  <c r="B98" i="3"/>
  <c r="G96" i="3"/>
  <c r="C97" i="3" s="1"/>
  <c r="G97" i="2"/>
  <c r="B99" i="2"/>
  <c r="A98" i="2"/>
  <c r="C98" i="2"/>
  <c r="E98" i="2"/>
  <c r="D98" i="2"/>
  <c r="B98" i="4"/>
  <c r="E97" i="4"/>
  <c r="G97" i="4" s="1"/>
  <c r="D97" i="4"/>
  <c r="F97" i="4" s="1"/>
  <c r="C97" i="4"/>
  <c r="A97" i="4"/>
  <c r="F98" i="2" l="1"/>
  <c r="G97" i="3"/>
  <c r="E98" i="3"/>
  <c r="C98" i="3"/>
  <c r="G98" i="3" s="1"/>
  <c r="A98" i="3"/>
  <c r="D98" i="3"/>
  <c r="F98" i="3" s="1"/>
  <c r="B99" i="3"/>
  <c r="G98" i="2"/>
  <c r="C99" i="2" s="1"/>
  <c r="A98" i="4"/>
  <c r="B99" i="4"/>
  <c r="E98" i="4"/>
  <c r="D98" i="4"/>
  <c r="F98" i="4" s="1"/>
  <c r="C98" i="4"/>
  <c r="G98" i="4" s="1"/>
  <c r="B100" i="2"/>
  <c r="A99" i="2"/>
  <c r="E99" i="2"/>
  <c r="D99" i="2"/>
  <c r="F99" i="2" l="1"/>
  <c r="C99" i="3"/>
  <c r="E99" i="3"/>
  <c r="G99" i="3" s="1"/>
  <c r="A99" i="3"/>
  <c r="B100" i="3"/>
  <c r="D99" i="3"/>
  <c r="G99" i="2"/>
  <c r="A100" i="2"/>
  <c r="B101" i="2"/>
  <c r="E100" i="2"/>
  <c r="D100" i="2"/>
  <c r="F100" i="2" s="1"/>
  <c r="C100" i="2"/>
  <c r="B100" i="4"/>
  <c r="E99" i="4"/>
  <c r="G99" i="4" s="1"/>
  <c r="D99" i="4"/>
  <c r="F99" i="4" s="1"/>
  <c r="C99" i="4"/>
  <c r="A99" i="4"/>
  <c r="G100" i="2" l="1"/>
  <c r="C101" i="2" s="1"/>
  <c r="F99" i="3"/>
  <c r="B101" i="3"/>
  <c r="A100" i="3"/>
  <c r="E100" i="3"/>
  <c r="C100" i="3"/>
  <c r="D100" i="3"/>
  <c r="F100" i="3" s="1"/>
  <c r="E100" i="4"/>
  <c r="D100" i="4"/>
  <c r="C100" i="4"/>
  <c r="A100" i="4"/>
  <c r="B101" i="4"/>
  <c r="F100" i="4"/>
  <c r="G100" i="4"/>
  <c r="B102" i="2"/>
  <c r="E101" i="2"/>
  <c r="D101" i="2"/>
  <c r="A101" i="2"/>
  <c r="F101" i="2" l="1"/>
  <c r="G101" i="2"/>
  <c r="G100" i="3"/>
  <c r="E101" i="3"/>
  <c r="D101" i="3"/>
  <c r="F101" i="3" s="1"/>
  <c r="B102" i="3"/>
  <c r="C101" i="3"/>
  <c r="A101" i="3"/>
  <c r="D102" i="2"/>
  <c r="C102" i="2"/>
  <c r="A102" i="2"/>
  <c r="B103" i="2"/>
  <c r="E102" i="2"/>
  <c r="B102" i="4"/>
  <c r="E101" i="4"/>
  <c r="G101" i="4" s="1"/>
  <c r="D101" i="4"/>
  <c r="F101" i="4" s="1"/>
  <c r="C101" i="4"/>
  <c r="A101" i="4"/>
  <c r="G102" i="2" l="1"/>
  <c r="F102" i="2"/>
  <c r="B103" i="3"/>
  <c r="A102" i="3"/>
  <c r="E102" i="3"/>
  <c r="D102" i="3"/>
  <c r="F102" i="3" s="1"/>
  <c r="G101" i="3"/>
  <c r="C102" i="3" s="1"/>
  <c r="G102" i="3" s="1"/>
  <c r="D102" i="4"/>
  <c r="E102" i="4"/>
  <c r="F102" i="4" s="1"/>
  <c r="C102" i="4"/>
  <c r="G102" i="4" s="1"/>
  <c r="A102" i="4"/>
  <c r="B103" i="4"/>
  <c r="B104" i="2"/>
  <c r="E103" i="2"/>
  <c r="D103" i="2"/>
  <c r="C103" i="2"/>
  <c r="A103" i="2"/>
  <c r="F103" i="2" l="1"/>
  <c r="A103" i="3"/>
  <c r="B104" i="3"/>
  <c r="D103" i="3"/>
  <c r="C103" i="3"/>
  <c r="E103" i="3"/>
  <c r="G103" i="2"/>
  <c r="E104" i="2"/>
  <c r="D104" i="2"/>
  <c r="F104" i="2" s="1"/>
  <c r="B105" i="2"/>
  <c r="C104" i="2"/>
  <c r="G104" i="2" s="1"/>
  <c r="A104" i="2"/>
  <c r="A103" i="4"/>
  <c r="B104" i="4"/>
  <c r="E103" i="4"/>
  <c r="F103" i="4" s="1"/>
  <c r="D103" i="4"/>
  <c r="C103" i="4"/>
  <c r="G103" i="3" l="1"/>
  <c r="G103" i="4"/>
  <c r="F103" i="3"/>
  <c r="B105" i="3"/>
  <c r="A104" i="3"/>
  <c r="C104" i="3"/>
  <c r="E104" i="3"/>
  <c r="G104" i="3" s="1"/>
  <c r="D104" i="3"/>
  <c r="B105" i="4"/>
  <c r="E104" i="4"/>
  <c r="D104" i="4"/>
  <c r="F104" i="4" s="1"/>
  <c r="C104" i="4"/>
  <c r="G104" i="4" s="1"/>
  <c r="A104" i="4"/>
  <c r="A105" i="2"/>
  <c r="E105" i="2"/>
  <c r="G105" i="2" s="1"/>
  <c r="B106" i="2"/>
  <c r="D105" i="2"/>
  <c r="C105" i="2"/>
  <c r="F104" i="3" l="1"/>
  <c r="C105" i="3"/>
  <c r="B106" i="3"/>
  <c r="D105" i="3"/>
  <c r="A105" i="3"/>
  <c r="E105" i="3"/>
  <c r="F105" i="2"/>
  <c r="D106" i="2"/>
  <c r="B107" i="2"/>
  <c r="A106" i="2"/>
  <c r="E106" i="2"/>
  <c r="C106" i="2"/>
  <c r="D105" i="4"/>
  <c r="F105" i="4" s="1"/>
  <c r="C105" i="4"/>
  <c r="A105" i="4"/>
  <c r="B106" i="4"/>
  <c r="E105" i="4"/>
  <c r="G105" i="4" s="1"/>
  <c r="F106" i="2" l="1"/>
  <c r="F105" i="3"/>
  <c r="A106" i="3"/>
  <c r="B107" i="3"/>
  <c r="D106" i="3"/>
  <c r="E106" i="3"/>
  <c r="G105" i="3"/>
  <c r="C106" i="3" s="1"/>
  <c r="G106" i="3" s="1"/>
  <c r="G106" i="2"/>
  <c r="A107" i="2"/>
  <c r="E107" i="2"/>
  <c r="D107" i="2"/>
  <c r="F107" i="2" s="1"/>
  <c r="C107" i="2"/>
  <c r="B108" i="2"/>
  <c r="B107" i="4"/>
  <c r="G106" i="4"/>
  <c r="F106" i="4"/>
  <c r="E106" i="4"/>
  <c r="D106" i="4"/>
  <c r="C106" i="4"/>
  <c r="A106" i="4"/>
  <c r="G107" i="2" l="1"/>
  <c r="F106" i="3"/>
  <c r="D107" i="3"/>
  <c r="A107" i="3"/>
  <c r="E107" i="3"/>
  <c r="C107" i="3"/>
  <c r="B108" i="3"/>
  <c r="A107" i="4"/>
  <c r="E107" i="4"/>
  <c r="D107" i="4"/>
  <c r="F107" i="4" s="1"/>
  <c r="C107" i="4"/>
  <c r="G107" i="4" s="1"/>
  <c r="B108" i="4"/>
  <c r="B109" i="2"/>
  <c r="E108" i="2"/>
  <c r="D108" i="2"/>
  <c r="F108" i="2" s="1"/>
  <c r="C108" i="2"/>
  <c r="A108" i="2"/>
  <c r="G107" i="3" l="1"/>
  <c r="C108" i="3"/>
  <c r="E108" i="3"/>
  <c r="A108" i="3"/>
  <c r="D108" i="3"/>
  <c r="F108" i="3" s="1"/>
  <c r="B109" i="3"/>
  <c r="F107" i="3"/>
  <c r="G108" i="2"/>
  <c r="C109" i="2" s="1"/>
  <c r="A109" i="2"/>
  <c r="B110" i="2"/>
  <c r="E109" i="2"/>
  <c r="D109" i="2"/>
  <c r="B109" i="4"/>
  <c r="E108" i="4"/>
  <c r="G108" i="4" s="1"/>
  <c r="D108" i="4"/>
  <c r="C108" i="4"/>
  <c r="A108" i="4"/>
  <c r="F109" i="2" l="1"/>
  <c r="F108" i="4"/>
  <c r="D109" i="3"/>
  <c r="B110" i="3"/>
  <c r="A109" i="3"/>
  <c r="E109" i="3"/>
  <c r="G108" i="3"/>
  <c r="C109" i="3" s="1"/>
  <c r="G109" i="3" s="1"/>
  <c r="G109" i="2"/>
  <c r="E110" i="2"/>
  <c r="D110" i="2"/>
  <c r="F110" i="2" s="1"/>
  <c r="C110" i="2"/>
  <c r="G110" i="2" s="1"/>
  <c r="A110" i="2"/>
  <c r="B111" i="2"/>
  <c r="C109" i="4"/>
  <c r="G109" i="4" s="1"/>
  <c r="B110" i="4"/>
  <c r="E109" i="4"/>
  <c r="D109" i="4"/>
  <c r="F109" i="4" s="1"/>
  <c r="A109" i="4"/>
  <c r="B111" i="3" l="1"/>
  <c r="C110" i="3"/>
  <c r="A110" i="3"/>
  <c r="E110" i="3"/>
  <c r="D110" i="3"/>
  <c r="F110" i="3" s="1"/>
  <c r="F109" i="3"/>
  <c r="E111" i="2"/>
  <c r="D111" i="2"/>
  <c r="F111" i="2" s="1"/>
  <c r="C111" i="2"/>
  <c r="G111" i="2" s="1"/>
  <c r="B112" i="2"/>
  <c r="A111" i="2"/>
  <c r="C110" i="4"/>
  <c r="G110" i="4" s="1"/>
  <c r="A110" i="4"/>
  <c r="B111" i="4"/>
  <c r="E110" i="4"/>
  <c r="D110" i="4"/>
  <c r="F110" i="4" s="1"/>
  <c r="G110" i="3" l="1"/>
  <c r="C111" i="3"/>
  <c r="A111" i="3"/>
  <c r="E111" i="3"/>
  <c r="G111" i="3" s="1"/>
  <c r="B112" i="3"/>
  <c r="D111" i="3"/>
  <c r="F111" i="3" s="1"/>
  <c r="B113" i="2"/>
  <c r="E112" i="2"/>
  <c r="D112" i="2"/>
  <c r="C112" i="2"/>
  <c r="G112" i="2" s="1"/>
  <c r="A112" i="2"/>
  <c r="E111" i="4"/>
  <c r="B112" i="4"/>
  <c r="D111" i="4"/>
  <c r="F111" i="4" s="1"/>
  <c r="C111" i="4"/>
  <c r="G111" i="4" s="1"/>
  <c r="A111" i="4"/>
  <c r="F112" i="2" l="1"/>
  <c r="E112" i="3"/>
  <c r="B113" i="3"/>
  <c r="D112" i="3"/>
  <c r="F112" i="3" s="1"/>
  <c r="A112" i="3"/>
  <c r="C112" i="3"/>
  <c r="G112" i="3" s="1"/>
  <c r="E112" i="4"/>
  <c r="D112" i="4"/>
  <c r="F112" i="4" s="1"/>
  <c r="C112" i="4"/>
  <c r="A112" i="4"/>
  <c r="B113" i="4"/>
  <c r="G112" i="4"/>
  <c r="E113" i="2"/>
  <c r="C113" i="2"/>
  <c r="A113" i="2"/>
  <c r="B114" i="2"/>
  <c r="D113" i="2"/>
  <c r="E113" i="3" l="1"/>
  <c r="A113" i="3"/>
  <c r="C113" i="3"/>
  <c r="B114" i="3"/>
  <c r="D113" i="3"/>
  <c r="F113" i="3" s="1"/>
  <c r="G113" i="2"/>
  <c r="F113" i="2"/>
  <c r="B114" i="4"/>
  <c r="E113" i="4"/>
  <c r="D113" i="4"/>
  <c r="F113" i="4" s="1"/>
  <c r="C113" i="4"/>
  <c r="G113" i="4" s="1"/>
  <c r="A113" i="4"/>
  <c r="D114" i="2"/>
  <c r="C114" i="2"/>
  <c r="A114" i="2"/>
  <c r="E114" i="2"/>
  <c r="F114" i="2" s="1"/>
  <c r="B115" i="2"/>
  <c r="A114" i="3" l="1"/>
  <c r="B115" i="3"/>
  <c r="D114" i="3"/>
  <c r="E114" i="3"/>
  <c r="G113" i="3"/>
  <c r="C114" i="3" s="1"/>
  <c r="G114" i="3" s="1"/>
  <c r="G114" i="2"/>
  <c r="C115" i="2" s="1"/>
  <c r="B116" i="2"/>
  <c r="E115" i="2"/>
  <c r="D115" i="2"/>
  <c r="A115" i="2"/>
  <c r="B115" i="4"/>
  <c r="E114" i="4"/>
  <c r="G114" i="4" s="1"/>
  <c r="D114" i="4"/>
  <c r="F114" i="4" s="1"/>
  <c r="C114" i="4"/>
  <c r="A114" i="4"/>
  <c r="F115" i="2" l="1"/>
  <c r="G115" i="2"/>
  <c r="F114" i="3"/>
  <c r="A115" i="3"/>
  <c r="B116" i="3"/>
  <c r="D115" i="3"/>
  <c r="E115" i="3"/>
  <c r="C115" i="3"/>
  <c r="B116" i="4"/>
  <c r="A115" i="4"/>
  <c r="E115" i="4"/>
  <c r="D115" i="4"/>
  <c r="F115" i="4" s="1"/>
  <c r="C115" i="4"/>
  <c r="G115" i="4" s="1"/>
  <c r="A116" i="2"/>
  <c r="D116" i="2"/>
  <c r="C116" i="2"/>
  <c r="B117" i="2"/>
  <c r="E116" i="2"/>
  <c r="G115" i="3" l="1"/>
  <c r="F115" i="3"/>
  <c r="C116" i="3"/>
  <c r="A116" i="3"/>
  <c r="E116" i="3"/>
  <c r="G116" i="3" s="1"/>
  <c r="D116" i="3"/>
  <c r="F116" i="3" s="1"/>
  <c r="B117" i="3"/>
  <c r="G116" i="2"/>
  <c r="F116" i="2"/>
  <c r="B118" i="2"/>
  <c r="E117" i="2"/>
  <c r="D117" i="2"/>
  <c r="F117" i="2" s="1"/>
  <c r="C117" i="2"/>
  <c r="A117" i="2"/>
  <c r="B117" i="4"/>
  <c r="G116" i="4"/>
  <c r="E116" i="4"/>
  <c r="D116" i="4"/>
  <c r="F116" i="4" s="1"/>
  <c r="C116" i="4"/>
  <c r="A116" i="4"/>
  <c r="G117" i="2" l="1"/>
  <c r="D117" i="3"/>
  <c r="B118" i="3"/>
  <c r="E117" i="3"/>
  <c r="C117" i="3"/>
  <c r="A117" i="3"/>
  <c r="E117" i="4"/>
  <c r="D117" i="4"/>
  <c r="C117" i="4"/>
  <c r="A117" i="4"/>
  <c r="B118" i="4"/>
  <c r="G117" i="4"/>
  <c r="F117" i="4"/>
  <c r="D118" i="2"/>
  <c r="C118" i="2"/>
  <c r="B119" i="2"/>
  <c r="E118" i="2"/>
  <c r="A118" i="2"/>
  <c r="F118" i="2" l="1"/>
  <c r="G117" i="3"/>
  <c r="A118" i="3"/>
  <c r="B119" i="3"/>
  <c r="C118" i="3"/>
  <c r="D118" i="3"/>
  <c r="E118" i="3"/>
  <c r="G118" i="3" s="1"/>
  <c r="F117" i="3"/>
  <c r="G118" i="2"/>
  <c r="C119" i="2" s="1"/>
  <c r="G119" i="2" s="1"/>
  <c r="D118" i="4"/>
  <c r="B119" i="4"/>
  <c r="E118" i="4"/>
  <c r="F118" i="4" s="1"/>
  <c r="C118" i="4"/>
  <c r="G118" i="4" s="1"/>
  <c r="A118" i="4"/>
  <c r="A119" i="2"/>
  <c r="B120" i="2"/>
  <c r="E119" i="2"/>
  <c r="D119" i="2"/>
  <c r="F119" i="2" l="1"/>
  <c r="F118" i="3"/>
  <c r="B120" i="3"/>
  <c r="A119" i="3"/>
  <c r="E119" i="3"/>
  <c r="D119" i="3"/>
  <c r="F119" i="3" s="1"/>
  <c r="C119" i="3"/>
  <c r="G119" i="3" s="1"/>
  <c r="E120" i="2"/>
  <c r="D120" i="2"/>
  <c r="B121" i="2"/>
  <c r="C120" i="2"/>
  <c r="A120" i="2"/>
  <c r="E119" i="4"/>
  <c r="D119" i="4"/>
  <c r="F119" i="4" s="1"/>
  <c r="C119" i="4"/>
  <c r="G119" i="4" s="1"/>
  <c r="A119" i="4"/>
  <c r="B120" i="4"/>
  <c r="G120" i="2" l="1"/>
  <c r="F120" i="2"/>
  <c r="B121" i="3"/>
  <c r="D120" i="3"/>
  <c r="C120" i="3"/>
  <c r="A120" i="3"/>
  <c r="E120" i="3"/>
  <c r="A120" i="4"/>
  <c r="B121" i="4"/>
  <c r="E120" i="4"/>
  <c r="D120" i="4"/>
  <c r="F120" i="4" s="1"/>
  <c r="C120" i="4"/>
  <c r="G120" i="4" s="1"/>
  <c r="E121" i="2"/>
  <c r="D121" i="2"/>
  <c r="F121" i="2" s="1"/>
  <c r="C121" i="2"/>
  <c r="B122" i="2"/>
  <c r="A121" i="2"/>
  <c r="G120" i="3" l="1"/>
  <c r="F120" i="3"/>
  <c r="C121" i="3"/>
  <c r="A121" i="3"/>
  <c r="E121" i="3"/>
  <c r="D121" i="3"/>
  <c r="F121" i="3" s="1"/>
  <c r="B122" i="3"/>
  <c r="G121" i="2"/>
  <c r="B122" i="4"/>
  <c r="E121" i="4"/>
  <c r="D121" i="4"/>
  <c r="F121" i="4" s="1"/>
  <c r="C121" i="4"/>
  <c r="G121" i="4" s="1"/>
  <c r="A121" i="4"/>
  <c r="C122" i="2"/>
  <c r="A122" i="2"/>
  <c r="E122" i="2"/>
  <c r="D122" i="2"/>
  <c r="B123" i="2"/>
  <c r="F122" i="2" l="1"/>
  <c r="G122" i="2"/>
  <c r="A122" i="3"/>
  <c r="B123" i="3"/>
  <c r="E122" i="3"/>
  <c r="D122" i="3"/>
  <c r="F122" i="3" s="1"/>
  <c r="G121" i="3"/>
  <c r="C122" i="3" s="1"/>
  <c r="A123" i="2"/>
  <c r="B124" i="2"/>
  <c r="E123" i="2"/>
  <c r="C123" i="2"/>
  <c r="D123" i="2"/>
  <c r="F123" i="2" s="1"/>
  <c r="D122" i="4"/>
  <c r="C122" i="4"/>
  <c r="G122" i="4" s="1"/>
  <c r="A122" i="4"/>
  <c r="B123" i="4"/>
  <c r="F122" i="4"/>
  <c r="E122" i="4"/>
  <c r="G122" i="3" l="1"/>
  <c r="C123" i="3" s="1"/>
  <c r="D123" i="3"/>
  <c r="A123" i="3"/>
  <c r="B124" i="3"/>
  <c r="E123" i="3"/>
  <c r="G123" i="2"/>
  <c r="A123" i="4"/>
  <c r="B124" i="4"/>
  <c r="E123" i="4"/>
  <c r="D123" i="4"/>
  <c r="F123" i="4" s="1"/>
  <c r="C123" i="4"/>
  <c r="G123" i="4" s="1"/>
  <c r="B125" i="2"/>
  <c r="E124" i="2"/>
  <c r="D124" i="2"/>
  <c r="F124" i="2" s="1"/>
  <c r="C124" i="2"/>
  <c r="A124" i="2"/>
  <c r="G123" i="3" l="1"/>
  <c r="E124" i="3"/>
  <c r="D124" i="3"/>
  <c r="C124" i="3"/>
  <c r="A124" i="3"/>
  <c r="B125" i="3"/>
  <c r="F123" i="3"/>
  <c r="G124" i="2"/>
  <c r="C125" i="2" s="1"/>
  <c r="A125" i="2"/>
  <c r="D125" i="2"/>
  <c r="B126" i="2"/>
  <c r="E125" i="2"/>
  <c r="E124" i="4"/>
  <c r="G124" i="4" s="1"/>
  <c r="D124" i="4"/>
  <c r="F124" i="4" s="1"/>
  <c r="C124" i="4"/>
  <c r="A124" i="4"/>
  <c r="B125" i="4"/>
  <c r="F125" i="2" l="1"/>
  <c r="G124" i="3"/>
  <c r="F124" i="3"/>
  <c r="B126" i="3"/>
  <c r="A125" i="3"/>
  <c r="D125" i="3"/>
  <c r="C125" i="3"/>
  <c r="E125" i="3"/>
  <c r="G125" i="2"/>
  <c r="C126" i="2" s="1"/>
  <c r="G126" i="2" s="1"/>
  <c r="C125" i="4"/>
  <c r="B126" i="4"/>
  <c r="E125" i="4"/>
  <c r="G125" i="4" s="1"/>
  <c r="D125" i="4"/>
  <c r="F125" i="4" s="1"/>
  <c r="A125" i="4"/>
  <c r="B127" i="2"/>
  <c r="F126" i="2"/>
  <c r="A126" i="2"/>
  <c r="E126" i="2"/>
  <c r="D126" i="2"/>
  <c r="G125" i="3" l="1"/>
  <c r="F125" i="3"/>
  <c r="E126" i="3"/>
  <c r="C126" i="3"/>
  <c r="A126" i="3"/>
  <c r="D126" i="3"/>
  <c r="F126" i="3" s="1"/>
  <c r="B127" i="3"/>
  <c r="E127" i="2"/>
  <c r="D127" i="2"/>
  <c r="C127" i="2"/>
  <c r="G127" i="2" s="1"/>
  <c r="B128" i="2"/>
  <c r="A127" i="2"/>
  <c r="B127" i="4"/>
  <c r="E126" i="4"/>
  <c r="F126" i="4" s="1"/>
  <c r="D126" i="4"/>
  <c r="C126" i="4"/>
  <c r="A126" i="4"/>
  <c r="F127" i="2" l="1"/>
  <c r="G126" i="3"/>
  <c r="G126" i="4"/>
  <c r="E127" i="3"/>
  <c r="D127" i="3"/>
  <c r="F127" i="3" s="1"/>
  <c r="A127" i="3"/>
  <c r="B128" i="3"/>
  <c r="C127" i="3"/>
  <c r="G127" i="3" s="1"/>
  <c r="E127" i="4"/>
  <c r="A127" i="4"/>
  <c r="D127" i="4"/>
  <c r="F127" i="4" s="1"/>
  <c r="C127" i="4"/>
  <c r="B128" i="4"/>
  <c r="G127" i="4"/>
  <c r="D128" i="2"/>
  <c r="F128" i="2" s="1"/>
  <c r="B129" i="2"/>
  <c r="A128" i="2"/>
  <c r="E128" i="2"/>
  <c r="C128" i="2"/>
  <c r="G128" i="2" s="1"/>
  <c r="D128" i="3" l="1"/>
  <c r="C128" i="3"/>
  <c r="A128" i="3"/>
  <c r="E128" i="3"/>
  <c r="G128" i="3" s="1"/>
  <c r="B129" i="3"/>
  <c r="B129" i="4"/>
  <c r="E128" i="4"/>
  <c r="D128" i="4"/>
  <c r="F128" i="4" s="1"/>
  <c r="C128" i="4"/>
  <c r="G128" i="4" s="1"/>
  <c r="A128" i="4"/>
  <c r="E129" i="2"/>
  <c r="B130" i="2"/>
  <c r="D129" i="2"/>
  <c r="C129" i="2"/>
  <c r="A129" i="2"/>
  <c r="G129" i="2" l="1"/>
  <c r="D129" i="3"/>
  <c r="A129" i="3"/>
  <c r="C129" i="3"/>
  <c r="B130" i="3"/>
  <c r="E129" i="3"/>
  <c r="G129" i="3" s="1"/>
  <c r="F128" i="3"/>
  <c r="F129" i="2"/>
  <c r="C129" i="4"/>
  <c r="G129" i="4" s="1"/>
  <c r="A129" i="4"/>
  <c r="B130" i="4"/>
  <c r="E129" i="4"/>
  <c r="D129" i="4"/>
  <c r="F129" i="4" s="1"/>
  <c r="B131" i="2"/>
  <c r="D130" i="2"/>
  <c r="C130" i="2"/>
  <c r="A130" i="2"/>
  <c r="E130" i="2"/>
  <c r="D130" i="3" l="1"/>
  <c r="C130" i="3"/>
  <c r="B131" i="3"/>
  <c r="A130" i="3"/>
  <c r="E130" i="3"/>
  <c r="F129" i="3"/>
  <c r="F130" i="2"/>
  <c r="G130" i="2"/>
  <c r="B132" i="2"/>
  <c r="D131" i="2"/>
  <c r="E131" i="2"/>
  <c r="C131" i="2"/>
  <c r="A131" i="2"/>
  <c r="D130" i="4"/>
  <c r="F130" i="4" s="1"/>
  <c r="C130" i="4"/>
  <c r="G130" i="4" s="1"/>
  <c r="A130" i="4"/>
  <c r="B131" i="4"/>
  <c r="E130" i="4"/>
  <c r="F130" i="3" l="1"/>
  <c r="B132" i="3"/>
  <c r="E131" i="3"/>
  <c r="D131" i="3"/>
  <c r="F131" i="3" s="1"/>
  <c r="A131" i="3"/>
  <c r="G130" i="3"/>
  <c r="C131" i="3" s="1"/>
  <c r="G131" i="3" s="1"/>
  <c r="G131" i="2"/>
  <c r="C132" i="2" s="1"/>
  <c r="F131" i="2"/>
  <c r="B132" i="4"/>
  <c r="E131" i="4"/>
  <c r="G131" i="4" s="1"/>
  <c r="D131" i="4"/>
  <c r="F131" i="4" s="1"/>
  <c r="C131" i="4"/>
  <c r="A131" i="4"/>
  <c r="A132" i="2"/>
  <c r="B133" i="2"/>
  <c r="E132" i="2"/>
  <c r="D132" i="2"/>
  <c r="G132" i="2" l="1"/>
  <c r="F132" i="2"/>
  <c r="D132" i="3"/>
  <c r="E132" i="3"/>
  <c r="C132" i="3"/>
  <c r="A132" i="3"/>
  <c r="B133" i="3"/>
  <c r="B134" i="2"/>
  <c r="E133" i="2"/>
  <c r="A133" i="2"/>
  <c r="D133" i="2"/>
  <c r="F133" i="2" s="1"/>
  <c r="C133" i="2"/>
  <c r="G133" i="2" s="1"/>
  <c r="B133" i="4"/>
  <c r="E132" i="4"/>
  <c r="D132" i="4"/>
  <c r="F132" i="4" s="1"/>
  <c r="C132" i="4"/>
  <c r="G132" i="4" s="1"/>
  <c r="A132" i="4"/>
  <c r="D133" i="3" l="1"/>
  <c r="E133" i="3"/>
  <c r="B134" i="3"/>
  <c r="A133" i="3"/>
  <c r="G132" i="3"/>
  <c r="C133" i="3" s="1"/>
  <c r="F132" i="3"/>
  <c r="E133" i="4"/>
  <c r="C133" i="4"/>
  <c r="G133" i="4" s="1"/>
  <c r="A133" i="4"/>
  <c r="B134" i="4"/>
  <c r="D133" i="4"/>
  <c r="F133" i="4" s="1"/>
  <c r="D134" i="2"/>
  <c r="C134" i="2"/>
  <c r="E134" i="2"/>
  <c r="B135" i="2"/>
  <c r="A134" i="2"/>
  <c r="F133" i="3" l="1"/>
  <c r="G133" i="3"/>
  <c r="B135" i="3"/>
  <c r="D134" i="3"/>
  <c r="C134" i="3"/>
  <c r="E134" i="3"/>
  <c r="A134" i="3"/>
  <c r="F134" i="2"/>
  <c r="G134" i="2"/>
  <c r="C135" i="2" s="1"/>
  <c r="D134" i="4"/>
  <c r="F134" i="4" s="1"/>
  <c r="B135" i="4"/>
  <c r="E134" i="4"/>
  <c r="C134" i="4"/>
  <c r="G134" i="4" s="1"/>
  <c r="A134" i="4"/>
  <c r="E135" i="2"/>
  <c r="D135" i="2"/>
  <c r="F135" i="2" s="1"/>
  <c r="B136" i="2"/>
  <c r="A135" i="2"/>
  <c r="G135" i="2" l="1"/>
  <c r="F134" i="3"/>
  <c r="G134" i="3"/>
  <c r="A135" i="3"/>
  <c r="E135" i="3"/>
  <c r="F135" i="3" s="1"/>
  <c r="D135" i="3"/>
  <c r="B136" i="3"/>
  <c r="C135" i="3"/>
  <c r="G135" i="3" s="1"/>
  <c r="B136" i="4"/>
  <c r="E135" i="4"/>
  <c r="D135" i="4"/>
  <c r="F135" i="4" s="1"/>
  <c r="C135" i="4"/>
  <c r="G135" i="4" s="1"/>
  <c r="A135" i="4"/>
  <c r="E136" i="2"/>
  <c r="D136" i="2"/>
  <c r="C136" i="2"/>
  <c r="B137" i="2"/>
  <c r="A136" i="2"/>
  <c r="G136" i="2" l="1"/>
  <c r="B137" i="3"/>
  <c r="E136" i="3"/>
  <c r="C136" i="3"/>
  <c r="G136" i="3" s="1"/>
  <c r="A136" i="3"/>
  <c r="D136" i="3"/>
  <c r="F136" i="3" s="1"/>
  <c r="F136" i="2"/>
  <c r="C137" i="2"/>
  <c r="A137" i="2"/>
  <c r="B138" i="2"/>
  <c r="E137" i="2"/>
  <c r="G137" i="2" s="1"/>
  <c r="D137" i="2"/>
  <c r="F137" i="2" s="1"/>
  <c r="A136" i="4"/>
  <c r="E136" i="4"/>
  <c r="G136" i="4" s="1"/>
  <c r="D136" i="4"/>
  <c r="F136" i="4" s="1"/>
  <c r="C136" i="4"/>
  <c r="B137" i="4"/>
  <c r="A137" i="3" l="1"/>
  <c r="B138" i="3"/>
  <c r="E137" i="3"/>
  <c r="C137" i="3"/>
  <c r="G137" i="3" s="1"/>
  <c r="D137" i="3"/>
  <c r="F137" i="3" s="1"/>
  <c r="B138" i="4"/>
  <c r="E137" i="4"/>
  <c r="D137" i="4"/>
  <c r="F137" i="4" s="1"/>
  <c r="C137" i="4"/>
  <c r="G137" i="4" s="1"/>
  <c r="A137" i="4"/>
  <c r="E138" i="2"/>
  <c r="D138" i="2"/>
  <c r="F138" i="2" s="1"/>
  <c r="C138" i="2"/>
  <c r="G138" i="2" s="1"/>
  <c r="A138" i="2"/>
  <c r="B139" i="2"/>
  <c r="B139" i="3" l="1"/>
  <c r="E138" i="3"/>
  <c r="C138" i="3"/>
  <c r="G138" i="3" s="1"/>
  <c r="D138" i="3"/>
  <c r="F138" i="3" s="1"/>
  <c r="A138" i="3"/>
  <c r="D138" i="4"/>
  <c r="C138" i="4"/>
  <c r="B139" i="4"/>
  <c r="E138" i="4"/>
  <c r="G138" i="4" s="1"/>
  <c r="A138" i="4"/>
  <c r="A139" i="2"/>
  <c r="D139" i="2"/>
  <c r="B140" i="2"/>
  <c r="C139" i="2"/>
  <c r="E139" i="2"/>
  <c r="G139" i="2" l="1"/>
  <c r="F139" i="2"/>
  <c r="F138" i="4"/>
  <c r="E139" i="3"/>
  <c r="C139" i="3"/>
  <c r="D139" i="3"/>
  <c r="F139" i="3" s="1"/>
  <c r="G139" i="3"/>
  <c r="B140" i="3"/>
  <c r="A139" i="3"/>
  <c r="B141" i="2"/>
  <c r="A140" i="2"/>
  <c r="E140" i="2"/>
  <c r="D140" i="2"/>
  <c r="F140" i="2" s="1"/>
  <c r="C140" i="2"/>
  <c r="A139" i="4"/>
  <c r="E139" i="4"/>
  <c r="D139" i="4"/>
  <c r="F139" i="4" s="1"/>
  <c r="C139" i="4"/>
  <c r="G139" i="4" s="1"/>
  <c r="B140" i="4"/>
  <c r="E140" i="3" l="1"/>
  <c r="B141" i="3"/>
  <c r="C140" i="3"/>
  <c r="G140" i="3" s="1"/>
  <c r="D140" i="3"/>
  <c r="F140" i="3" s="1"/>
  <c r="A140" i="3"/>
  <c r="G140" i="2"/>
  <c r="E140" i="4"/>
  <c r="D140" i="4"/>
  <c r="F140" i="4" s="1"/>
  <c r="B141" i="4"/>
  <c r="C140" i="4"/>
  <c r="G140" i="4" s="1"/>
  <c r="A140" i="4"/>
  <c r="C141" i="2"/>
  <c r="A141" i="2"/>
  <c r="B142" i="2"/>
  <c r="E141" i="2"/>
  <c r="D141" i="2"/>
  <c r="F141" i="2" s="1"/>
  <c r="G141" i="2" l="1"/>
  <c r="C141" i="3"/>
  <c r="E141" i="3"/>
  <c r="G141" i="3" s="1"/>
  <c r="D141" i="3"/>
  <c r="F141" i="3" s="1"/>
  <c r="B142" i="3"/>
  <c r="A141" i="3"/>
  <c r="C141" i="4"/>
  <c r="B142" i="4"/>
  <c r="E141" i="4"/>
  <c r="G141" i="4" s="1"/>
  <c r="D141" i="4"/>
  <c r="F141" i="4" s="1"/>
  <c r="A141" i="4"/>
  <c r="D142" i="2"/>
  <c r="B143" i="2"/>
  <c r="E142" i="2"/>
  <c r="C142" i="2"/>
  <c r="A142" i="2"/>
  <c r="G142" i="2" l="1"/>
  <c r="F142" i="2"/>
  <c r="E142" i="3"/>
  <c r="D142" i="3"/>
  <c r="F142" i="3" s="1"/>
  <c r="A142" i="3"/>
  <c r="C142" i="3"/>
  <c r="G142" i="3" s="1"/>
  <c r="B143" i="3"/>
  <c r="D142" i="4"/>
  <c r="F142" i="4" s="1"/>
  <c r="C142" i="4"/>
  <c r="G142" i="4" s="1"/>
  <c r="A142" i="4"/>
  <c r="B143" i="4"/>
  <c r="E142" i="4"/>
  <c r="E143" i="2"/>
  <c r="D143" i="2"/>
  <c r="F143" i="2" s="1"/>
  <c r="C143" i="2"/>
  <c r="B144" i="2"/>
  <c r="A143" i="2"/>
  <c r="G143" i="2" l="1"/>
  <c r="B144" i="3"/>
  <c r="A143" i="3"/>
  <c r="C143" i="3"/>
  <c r="G143" i="3" s="1"/>
  <c r="D143" i="3"/>
  <c r="F143" i="3" s="1"/>
  <c r="E143" i="3"/>
  <c r="B145" i="2"/>
  <c r="D144" i="2"/>
  <c r="C144" i="2"/>
  <c r="A144" i="2"/>
  <c r="E144" i="2"/>
  <c r="F144" i="2" s="1"/>
  <c r="E143" i="4"/>
  <c r="G143" i="4" s="1"/>
  <c r="A143" i="4"/>
  <c r="B144" i="4"/>
  <c r="D143" i="4"/>
  <c r="F143" i="4" s="1"/>
  <c r="C143" i="4"/>
  <c r="C144" i="3" l="1"/>
  <c r="G144" i="3" s="1"/>
  <c r="E144" i="3"/>
  <c r="B145" i="3"/>
  <c r="D144" i="3"/>
  <c r="F144" i="3" s="1"/>
  <c r="A144" i="3"/>
  <c r="G144" i="2"/>
  <c r="B145" i="4"/>
  <c r="E144" i="4"/>
  <c r="D144" i="4"/>
  <c r="F144" i="4" s="1"/>
  <c r="C144" i="4"/>
  <c r="G144" i="4" s="1"/>
  <c r="A144" i="4"/>
  <c r="E145" i="2"/>
  <c r="D145" i="2"/>
  <c r="A145" i="2"/>
  <c r="C145" i="2"/>
  <c r="B146" i="2"/>
  <c r="F145" i="2" l="1"/>
  <c r="G145" i="2"/>
  <c r="B146" i="3"/>
  <c r="C145" i="3"/>
  <c r="G145" i="3" s="1"/>
  <c r="D145" i="3"/>
  <c r="F145" i="3" s="1"/>
  <c r="E145" i="3"/>
  <c r="A145" i="3"/>
  <c r="C145" i="4"/>
  <c r="G145" i="4" s="1"/>
  <c r="A145" i="4"/>
  <c r="E145" i="4"/>
  <c r="D145" i="4"/>
  <c r="F145" i="4" s="1"/>
  <c r="B146" i="4"/>
  <c r="B147" i="2"/>
  <c r="E146" i="2"/>
  <c r="D146" i="2"/>
  <c r="C146" i="2"/>
  <c r="A146" i="2"/>
  <c r="G146" i="2" l="1"/>
  <c r="D146" i="3"/>
  <c r="B147" i="3"/>
  <c r="A146" i="3"/>
  <c r="E146" i="3"/>
  <c r="F146" i="3" s="1"/>
  <c r="C146" i="3"/>
  <c r="G146" i="3" s="1"/>
  <c r="F146" i="2"/>
  <c r="B147" i="4"/>
  <c r="E146" i="4"/>
  <c r="D146" i="4"/>
  <c r="F146" i="4" s="1"/>
  <c r="C146" i="4"/>
  <c r="G146" i="4" s="1"/>
  <c r="A146" i="4"/>
  <c r="B148" i="2"/>
  <c r="E147" i="2"/>
  <c r="C147" i="2"/>
  <c r="A147" i="2"/>
  <c r="D147" i="2"/>
  <c r="G147" i="2" l="1"/>
  <c r="F147" i="2"/>
  <c r="D147" i="3"/>
  <c r="B148" i="3"/>
  <c r="C147" i="3"/>
  <c r="E147" i="3"/>
  <c r="F147" i="3"/>
  <c r="A147" i="3"/>
  <c r="G147" i="3"/>
  <c r="A148" i="2"/>
  <c r="E148" i="2"/>
  <c r="C148" i="2"/>
  <c r="B149" i="2"/>
  <c r="D148" i="2"/>
  <c r="B148" i="4"/>
  <c r="E147" i="4"/>
  <c r="D147" i="4"/>
  <c r="F147" i="4" s="1"/>
  <c r="C147" i="4"/>
  <c r="G147" i="4" s="1"/>
  <c r="A147" i="4"/>
  <c r="F148" i="2" l="1"/>
  <c r="G148" i="2"/>
  <c r="B149" i="3"/>
  <c r="A148" i="3"/>
  <c r="C148" i="3"/>
  <c r="E148" i="3"/>
  <c r="G148" i="3" s="1"/>
  <c r="D148" i="3"/>
  <c r="F148" i="3" s="1"/>
  <c r="B150" i="2"/>
  <c r="E149" i="2"/>
  <c r="D149" i="2"/>
  <c r="F149" i="2" s="1"/>
  <c r="C149" i="2"/>
  <c r="A149" i="2"/>
  <c r="E148" i="4"/>
  <c r="D148" i="4"/>
  <c r="F148" i="4" s="1"/>
  <c r="C148" i="4"/>
  <c r="G148" i="4" s="1"/>
  <c r="A148" i="4"/>
  <c r="B149" i="4"/>
  <c r="G149" i="2" l="1"/>
  <c r="D149" i="3"/>
  <c r="C149" i="3"/>
  <c r="B150" i="3"/>
  <c r="E149" i="3"/>
  <c r="G149" i="3" s="1"/>
  <c r="A149" i="3"/>
  <c r="D150" i="2"/>
  <c r="C150" i="2"/>
  <c r="A150" i="2"/>
  <c r="B151" i="2"/>
  <c r="E150" i="2"/>
  <c r="F150" i="2" s="1"/>
  <c r="E149" i="4"/>
  <c r="B150" i="4"/>
  <c r="D149" i="4"/>
  <c r="F149" i="4" s="1"/>
  <c r="C149" i="4"/>
  <c r="G149" i="4" s="1"/>
  <c r="A149" i="4"/>
  <c r="F149" i="3" l="1"/>
  <c r="E150" i="3"/>
  <c r="D150" i="3"/>
  <c r="A150" i="3"/>
  <c r="C150" i="3"/>
  <c r="G150" i="3" s="1"/>
  <c r="F150" i="3"/>
  <c r="B151" i="3"/>
  <c r="G150" i="2"/>
  <c r="C151" i="2" s="1"/>
  <c r="A151" i="2"/>
  <c r="B152" i="2"/>
  <c r="E151" i="2"/>
  <c r="D151" i="2"/>
  <c r="F151" i="2" s="1"/>
  <c r="D150" i="4"/>
  <c r="F150" i="4" s="1"/>
  <c r="B151" i="4"/>
  <c r="G150" i="4"/>
  <c r="E150" i="4"/>
  <c r="C150" i="4"/>
  <c r="A150" i="4"/>
  <c r="G151" i="2" l="1"/>
  <c r="A151" i="3"/>
  <c r="D151" i="3"/>
  <c r="E151" i="3"/>
  <c r="F151" i="3" s="1"/>
  <c r="B152" i="3"/>
  <c r="C151" i="3"/>
  <c r="G151" i="3" s="1"/>
  <c r="B152" i="4"/>
  <c r="E151" i="4"/>
  <c r="D151" i="4"/>
  <c r="F151" i="4" s="1"/>
  <c r="C151" i="4"/>
  <c r="G151" i="4" s="1"/>
  <c r="A151" i="4"/>
  <c r="E152" i="2"/>
  <c r="D152" i="2"/>
  <c r="F152" i="2" s="1"/>
  <c r="B153" i="2"/>
  <c r="C152" i="2"/>
  <c r="A152" i="2"/>
  <c r="G152" i="2" l="1"/>
  <c r="B153" i="3"/>
  <c r="E152" i="3"/>
  <c r="A152" i="3"/>
  <c r="D152" i="3"/>
  <c r="C152" i="3"/>
  <c r="G152" i="3" s="1"/>
  <c r="F152" i="3"/>
  <c r="E153" i="2"/>
  <c r="D153" i="2"/>
  <c r="F153" i="2" s="1"/>
  <c r="A153" i="2"/>
  <c r="B154" i="2"/>
  <c r="C153" i="2"/>
  <c r="G153" i="2" s="1"/>
  <c r="A152" i="4"/>
  <c r="B153" i="4"/>
  <c r="E152" i="4"/>
  <c r="F152" i="4" s="1"/>
  <c r="D152" i="4"/>
  <c r="C152" i="4"/>
  <c r="G152" i="4" l="1"/>
  <c r="D153" i="3"/>
  <c r="F153" i="3" s="1"/>
  <c r="B154" i="3"/>
  <c r="C153" i="3"/>
  <c r="G153" i="3" s="1"/>
  <c r="E153" i="3"/>
  <c r="A153" i="3"/>
  <c r="A154" i="2"/>
  <c r="B155" i="2"/>
  <c r="E154" i="2"/>
  <c r="D154" i="2"/>
  <c r="F154" i="2" s="1"/>
  <c r="C154" i="2"/>
  <c r="B154" i="4"/>
  <c r="E153" i="4"/>
  <c r="G153" i="4" s="1"/>
  <c r="D153" i="4"/>
  <c r="F153" i="4" s="1"/>
  <c r="C153" i="4"/>
  <c r="A153" i="4"/>
  <c r="G154" i="2" l="1"/>
  <c r="D154" i="3"/>
  <c r="C154" i="3"/>
  <c r="B155" i="3"/>
  <c r="E154" i="3"/>
  <c r="F154" i="3" s="1"/>
  <c r="A154" i="3"/>
  <c r="A155" i="2"/>
  <c r="B156" i="2"/>
  <c r="E155" i="2"/>
  <c r="D155" i="2"/>
  <c r="C155" i="2"/>
  <c r="D154" i="4"/>
  <c r="F154" i="4" s="1"/>
  <c r="C154" i="4"/>
  <c r="G154" i="4" s="1"/>
  <c r="E154" i="4"/>
  <c r="A154" i="4"/>
  <c r="B155" i="4"/>
  <c r="F155" i="2" l="1"/>
  <c r="G154" i="3"/>
  <c r="A155" i="3"/>
  <c r="B156" i="3"/>
  <c r="E155" i="3"/>
  <c r="C155" i="3"/>
  <c r="G155" i="3" s="1"/>
  <c r="D155" i="3"/>
  <c r="F155" i="3" s="1"/>
  <c r="G155" i="2"/>
  <c r="B157" i="2"/>
  <c r="D156" i="2"/>
  <c r="C156" i="2"/>
  <c r="E156" i="2"/>
  <c r="A156" i="2"/>
  <c r="C155" i="4"/>
  <c r="G155" i="4" s="1"/>
  <c r="A155" i="4"/>
  <c r="B156" i="4"/>
  <c r="E155" i="4"/>
  <c r="D155" i="4"/>
  <c r="F155" i="4" s="1"/>
  <c r="E156" i="3" l="1"/>
  <c r="C156" i="3"/>
  <c r="G156" i="3" s="1"/>
  <c r="A156" i="3"/>
  <c r="D156" i="3"/>
  <c r="F156" i="3" s="1"/>
  <c r="B157" i="3"/>
  <c r="G156" i="2"/>
  <c r="F156" i="2"/>
  <c r="C157" i="2"/>
  <c r="A157" i="2"/>
  <c r="B158" i="2"/>
  <c r="E157" i="2"/>
  <c r="G157" i="2" s="1"/>
  <c r="D157" i="2"/>
  <c r="F157" i="2" s="1"/>
  <c r="E156" i="4"/>
  <c r="G156" i="4" s="1"/>
  <c r="B157" i="4"/>
  <c r="D156" i="4"/>
  <c r="C156" i="4"/>
  <c r="A156" i="4"/>
  <c r="F156" i="4" l="1"/>
  <c r="E157" i="3"/>
  <c r="D157" i="3"/>
  <c r="F157" i="3" s="1"/>
  <c r="A157" i="3"/>
  <c r="C157" i="3"/>
  <c r="G157" i="3" s="1"/>
  <c r="B158" i="3"/>
  <c r="B159" i="2"/>
  <c r="E158" i="2"/>
  <c r="D158" i="2"/>
  <c r="F158" i="2" s="1"/>
  <c r="C158" i="2"/>
  <c r="A158" i="2"/>
  <c r="E157" i="4"/>
  <c r="F157" i="4" s="1"/>
  <c r="D157" i="4"/>
  <c r="B158" i="4"/>
  <c r="C157" i="4"/>
  <c r="A157" i="4"/>
  <c r="G158" i="2" l="1"/>
  <c r="G157" i="4"/>
  <c r="B159" i="3"/>
  <c r="E158" i="3"/>
  <c r="D158" i="3"/>
  <c r="F158" i="3" s="1"/>
  <c r="A158" i="3"/>
  <c r="C158" i="3"/>
  <c r="G158" i="3" s="1"/>
  <c r="E159" i="2"/>
  <c r="D159" i="2"/>
  <c r="F159" i="2" s="1"/>
  <c r="C159" i="2"/>
  <c r="A159" i="2"/>
  <c r="B160" i="2"/>
  <c r="B159" i="4"/>
  <c r="A158" i="4"/>
  <c r="G158" i="4"/>
  <c r="F158" i="4"/>
  <c r="E158" i="4"/>
  <c r="D158" i="4"/>
  <c r="C158" i="4"/>
  <c r="G159" i="2" l="1"/>
  <c r="D159" i="3"/>
  <c r="A159" i="3"/>
  <c r="E159" i="3"/>
  <c r="F159" i="3" s="1"/>
  <c r="C159" i="3"/>
  <c r="G159" i="3" s="1"/>
  <c r="B160" i="3"/>
  <c r="C159" i="4"/>
  <c r="G159" i="4" s="1"/>
  <c r="A159" i="4"/>
  <c r="B160" i="4"/>
  <c r="E159" i="4"/>
  <c r="D159" i="4"/>
  <c r="F159" i="4" s="1"/>
  <c r="B161" i="2"/>
  <c r="E160" i="2"/>
  <c r="D160" i="2"/>
  <c r="C160" i="2"/>
  <c r="A160" i="2"/>
  <c r="F160" i="2" l="1"/>
  <c r="G160" i="2"/>
  <c r="A160" i="3"/>
  <c r="E160" i="3"/>
  <c r="D160" i="3"/>
  <c r="F160" i="3" s="1"/>
  <c r="C160" i="3"/>
  <c r="B161" i="3"/>
  <c r="G160" i="3"/>
  <c r="A160" i="4"/>
  <c r="B161" i="4"/>
  <c r="E160" i="4"/>
  <c r="D160" i="4"/>
  <c r="F160" i="4" s="1"/>
  <c r="C160" i="4"/>
  <c r="G160" i="4" s="1"/>
  <c r="E161" i="2"/>
  <c r="B162" i="2"/>
  <c r="D161" i="2"/>
  <c r="F161" i="2" s="1"/>
  <c r="C161" i="2"/>
  <c r="A161" i="2"/>
  <c r="G161" i="2" l="1"/>
  <c r="C162" i="2" s="1"/>
  <c r="E161" i="3"/>
  <c r="C161" i="3"/>
  <c r="B162" i="3"/>
  <c r="D161" i="3"/>
  <c r="F161" i="3" s="1"/>
  <c r="G161" i="3"/>
  <c r="A161" i="3"/>
  <c r="E162" i="2"/>
  <c r="A162" i="2"/>
  <c r="B163" i="2"/>
  <c r="D162" i="2"/>
  <c r="F162" i="2" s="1"/>
  <c r="B162" i="4"/>
  <c r="E161" i="4"/>
  <c r="G161" i="4" s="1"/>
  <c r="D161" i="4"/>
  <c r="F161" i="4" s="1"/>
  <c r="A161" i="4"/>
  <c r="C161" i="4"/>
  <c r="G162" i="2" l="1"/>
  <c r="E162" i="3"/>
  <c r="G162" i="3" s="1"/>
  <c r="B163" i="3"/>
  <c r="C162" i="3"/>
  <c r="D162" i="3"/>
  <c r="F162" i="3" s="1"/>
  <c r="A162" i="3"/>
  <c r="D162" i="4"/>
  <c r="B163" i="4"/>
  <c r="E162" i="4"/>
  <c r="F162" i="4" s="1"/>
  <c r="C162" i="4"/>
  <c r="G162" i="4" s="1"/>
  <c r="A162" i="4"/>
  <c r="B164" i="2"/>
  <c r="E163" i="2"/>
  <c r="D163" i="2"/>
  <c r="F163" i="2" s="1"/>
  <c r="C163" i="2"/>
  <c r="A163" i="2"/>
  <c r="G163" i="2" l="1"/>
  <c r="B164" i="3"/>
  <c r="C163" i="3"/>
  <c r="G163" i="3" s="1"/>
  <c r="D163" i="3"/>
  <c r="F163" i="3" s="1"/>
  <c r="E163" i="3"/>
  <c r="A163" i="3"/>
  <c r="A164" i="2"/>
  <c r="E164" i="2"/>
  <c r="D164" i="2"/>
  <c r="C164" i="2"/>
  <c r="B165" i="2"/>
  <c r="B164" i="4"/>
  <c r="E163" i="4"/>
  <c r="D163" i="4"/>
  <c r="F163" i="4" s="1"/>
  <c r="C163" i="4"/>
  <c r="G163" i="4" s="1"/>
  <c r="A163" i="4"/>
  <c r="F164" i="2" l="1"/>
  <c r="G164" i="2"/>
  <c r="C165" i="2" s="1"/>
  <c r="E164" i="3"/>
  <c r="D164" i="3"/>
  <c r="F164" i="3"/>
  <c r="C164" i="3"/>
  <c r="G164" i="3" s="1"/>
  <c r="B165" i="3"/>
  <c r="A164" i="3"/>
  <c r="B166" i="2"/>
  <c r="A165" i="2"/>
  <c r="E165" i="2"/>
  <c r="D165" i="2"/>
  <c r="F165" i="2" s="1"/>
  <c r="D164" i="4"/>
  <c r="A164" i="4"/>
  <c r="E164" i="4"/>
  <c r="F164" i="4" s="1"/>
  <c r="C164" i="4"/>
  <c r="B165" i="4"/>
  <c r="G165" i="2" l="1"/>
  <c r="G164" i="4"/>
  <c r="B166" i="3"/>
  <c r="C165" i="3"/>
  <c r="E165" i="3"/>
  <c r="G165" i="3" s="1"/>
  <c r="A165" i="3"/>
  <c r="D165" i="3"/>
  <c r="F165" i="3" s="1"/>
  <c r="D166" i="2"/>
  <c r="C166" i="2"/>
  <c r="B167" i="2"/>
  <c r="E166" i="2"/>
  <c r="F166" i="2" s="1"/>
  <c r="A166" i="2"/>
  <c r="B166" i="4"/>
  <c r="E165" i="4"/>
  <c r="G165" i="4" s="1"/>
  <c r="D165" i="4"/>
  <c r="F165" i="4" s="1"/>
  <c r="C165" i="4"/>
  <c r="A165" i="4"/>
  <c r="D166" i="3" l="1"/>
  <c r="F166" i="3" s="1"/>
  <c r="B167" i="3"/>
  <c r="C166" i="3"/>
  <c r="G166" i="3" s="1"/>
  <c r="E166" i="3"/>
  <c r="A166" i="3"/>
  <c r="G166" i="2"/>
  <c r="E166" i="4"/>
  <c r="D166" i="4"/>
  <c r="F166" i="4" s="1"/>
  <c r="C166" i="4"/>
  <c r="B167" i="4"/>
  <c r="G166" i="4"/>
  <c r="A166" i="4"/>
  <c r="E167" i="2"/>
  <c r="D167" i="2"/>
  <c r="F167" i="2" s="1"/>
  <c r="C167" i="2"/>
  <c r="A167" i="2"/>
  <c r="B168" i="2"/>
  <c r="G167" i="2" l="1"/>
  <c r="C167" i="3"/>
  <c r="A167" i="3"/>
  <c r="E167" i="3"/>
  <c r="G167" i="3" s="1"/>
  <c r="D167" i="3"/>
  <c r="B168" i="3"/>
  <c r="C167" i="4"/>
  <c r="E167" i="4"/>
  <c r="G167" i="4" s="1"/>
  <c r="D167" i="4"/>
  <c r="F167" i="4" s="1"/>
  <c r="A167" i="4"/>
  <c r="B168" i="4"/>
  <c r="E168" i="2"/>
  <c r="D168" i="2"/>
  <c r="A168" i="2"/>
  <c r="B169" i="2"/>
  <c r="C168" i="2"/>
  <c r="F167" i="3" l="1"/>
  <c r="D168" i="3"/>
  <c r="C168" i="3"/>
  <c r="A168" i="3"/>
  <c r="B169" i="3"/>
  <c r="E168" i="3"/>
  <c r="F168" i="3" s="1"/>
  <c r="F168" i="2"/>
  <c r="G168" i="2"/>
  <c r="B170" i="2"/>
  <c r="E169" i="2"/>
  <c r="D169" i="2"/>
  <c r="F169" i="2" s="1"/>
  <c r="C169" i="2"/>
  <c r="A169" i="2"/>
  <c r="B169" i="4"/>
  <c r="G168" i="4"/>
  <c r="F168" i="4"/>
  <c r="E168" i="4"/>
  <c r="D168" i="4"/>
  <c r="C168" i="4"/>
  <c r="A168" i="4"/>
  <c r="G169" i="2" l="1"/>
  <c r="B170" i="3"/>
  <c r="E169" i="3"/>
  <c r="D169" i="3"/>
  <c r="F169" i="3" s="1"/>
  <c r="A169" i="3"/>
  <c r="G168" i="3"/>
  <c r="C169" i="3" s="1"/>
  <c r="G169" i="3" s="1"/>
  <c r="A169" i="4"/>
  <c r="B170" i="4"/>
  <c r="E169" i="4"/>
  <c r="D169" i="4"/>
  <c r="F169" i="4" s="1"/>
  <c r="C169" i="4"/>
  <c r="G169" i="4" s="1"/>
  <c r="B171" i="2"/>
  <c r="D170" i="2"/>
  <c r="C170" i="2"/>
  <c r="A170" i="2"/>
  <c r="E170" i="2"/>
  <c r="F170" i="2" l="1"/>
  <c r="G170" i="2"/>
  <c r="C171" i="2" s="1"/>
  <c r="A170" i="3"/>
  <c r="C170" i="3"/>
  <c r="B171" i="3"/>
  <c r="E170" i="3"/>
  <c r="G170" i="3"/>
  <c r="D170" i="3"/>
  <c r="F170" i="3" s="1"/>
  <c r="B171" i="4"/>
  <c r="E170" i="4"/>
  <c r="D170" i="4"/>
  <c r="F170" i="4" s="1"/>
  <c r="C170" i="4"/>
  <c r="G170" i="4" s="1"/>
  <c r="A170" i="4"/>
  <c r="B172" i="2"/>
  <c r="A171" i="2"/>
  <c r="E171" i="2"/>
  <c r="D171" i="2"/>
  <c r="G171" i="2" l="1"/>
  <c r="F171" i="2"/>
  <c r="A171" i="3"/>
  <c r="B172" i="3"/>
  <c r="D171" i="3"/>
  <c r="F171" i="3" s="1"/>
  <c r="C171" i="3"/>
  <c r="G171" i="3" s="1"/>
  <c r="E171" i="3"/>
  <c r="B173" i="2"/>
  <c r="E172" i="2"/>
  <c r="D172" i="2"/>
  <c r="F172" i="2" s="1"/>
  <c r="C172" i="2"/>
  <c r="A172" i="2"/>
  <c r="C171" i="4"/>
  <c r="G171" i="4" s="1"/>
  <c r="B172" i="4"/>
  <c r="E171" i="4"/>
  <c r="D171" i="4"/>
  <c r="F171" i="4" s="1"/>
  <c r="A171" i="4"/>
  <c r="G172" i="2" l="1"/>
  <c r="E172" i="3"/>
  <c r="D172" i="3"/>
  <c r="F172" i="3" s="1"/>
  <c r="A172" i="3"/>
  <c r="B173" i="3"/>
  <c r="C172" i="3"/>
  <c r="G172" i="3" s="1"/>
  <c r="B173" i="4"/>
  <c r="E172" i="4"/>
  <c r="D172" i="4"/>
  <c r="F172" i="4" s="1"/>
  <c r="C172" i="4"/>
  <c r="G172" i="4" s="1"/>
  <c r="A172" i="4"/>
  <c r="C173" i="2"/>
  <c r="A173" i="2"/>
  <c r="E173" i="2"/>
  <c r="D173" i="2"/>
  <c r="F173" i="2" s="1"/>
  <c r="B174" i="2"/>
  <c r="D173" i="3" l="1"/>
  <c r="A173" i="3"/>
  <c r="B174" i="3"/>
  <c r="C173" i="3"/>
  <c r="G173" i="3" s="1"/>
  <c r="E173" i="3"/>
  <c r="F173" i="3" s="1"/>
  <c r="G173" i="2"/>
  <c r="D174" i="2"/>
  <c r="A174" i="2"/>
  <c r="B175" i="2"/>
  <c r="E174" i="2"/>
  <c r="C174" i="2"/>
  <c r="E173" i="4"/>
  <c r="G173" i="4" s="1"/>
  <c r="D173" i="4"/>
  <c r="F173" i="4" s="1"/>
  <c r="B174" i="4"/>
  <c r="C173" i="4"/>
  <c r="A173" i="4"/>
  <c r="G174" i="2" l="1"/>
  <c r="D174" i="3"/>
  <c r="E174" i="3"/>
  <c r="F174" i="3" s="1"/>
  <c r="C174" i="3"/>
  <c r="G174" i="3" s="1"/>
  <c r="A174" i="3"/>
  <c r="B175" i="3"/>
  <c r="F174" i="2"/>
  <c r="E175" i="2"/>
  <c r="D175" i="2"/>
  <c r="C175" i="2"/>
  <c r="B176" i="2"/>
  <c r="A175" i="2"/>
  <c r="E174" i="4"/>
  <c r="A174" i="4"/>
  <c r="G174" i="4"/>
  <c r="D174" i="4"/>
  <c r="F174" i="4" s="1"/>
  <c r="C174" i="4"/>
  <c r="B175" i="4"/>
  <c r="F175" i="2" l="1"/>
  <c r="B176" i="3"/>
  <c r="C175" i="3"/>
  <c r="G175" i="3" s="1"/>
  <c r="E175" i="3"/>
  <c r="A175" i="3"/>
  <c r="D175" i="3"/>
  <c r="F175" i="3" s="1"/>
  <c r="G175" i="2"/>
  <c r="C176" i="2" s="1"/>
  <c r="E176" i="2"/>
  <c r="D176" i="2"/>
  <c r="F176" i="2" s="1"/>
  <c r="A176" i="2"/>
  <c r="B177" i="2"/>
  <c r="B176" i="4"/>
  <c r="A175" i="4"/>
  <c r="E175" i="4"/>
  <c r="G175" i="4" s="1"/>
  <c r="D175" i="4"/>
  <c r="F175" i="4" s="1"/>
  <c r="C175" i="4"/>
  <c r="G176" i="2" l="1"/>
  <c r="B177" i="3"/>
  <c r="C176" i="3"/>
  <c r="E176" i="3"/>
  <c r="G176" i="3" s="1"/>
  <c r="D176" i="3"/>
  <c r="F176" i="3" s="1"/>
  <c r="A176" i="3"/>
  <c r="E177" i="2"/>
  <c r="A177" i="2"/>
  <c r="B178" i="2"/>
  <c r="D177" i="2"/>
  <c r="F177" i="2" s="1"/>
  <c r="C177" i="2"/>
  <c r="D176" i="4"/>
  <c r="C176" i="4"/>
  <c r="G176" i="4" s="1"/>
  <c r="A176" i="4"/>
  <c r="B177" i="4"/>
  <c r="F176" i="4"/>
  <c r="E176" i="4"/>
  <c r="B178" i="3" l="1"/>
  <c r="A177" i="3"/>
  <c r="E177" i="3"/>
  <c r="C177" i="3"/>
  <c r="G177" i="3" s="1"/>
  <c r="D177" i="3"/>
  <c r="F177" i="3" s="1"/>
  <c r="G177" i="2"/>
  <c r="B179" i="2"/>
  <c r="E178" i="2"/>
  <c r="D178" i="2"/>
  <c r="F178" i="2" s="1"/>
  <c r="C178" i="2"/>
  <c r="A178" i="2"/>
  <c r="B178" i="4"/>
  <c r="A177" i="4"/>
  <c r="E177" i="4"/>
  <c r="G177" i="4" s="1"/>
  <c r="D177" i="4"/>
  <c r="C177" i="4"/>
  <c r="F177" i="4" l="1"/>
  <c r="E178" i="3"/>
  <c r="A178" i="3"/>
  <c r="D178" i="3"/>
  <c r="F178" i="3" s="1"/>
  <c r="B179" i="3"/>
  <c r="C178" i="3"/>
  <c r="G178" i="3" s="1"/>
  <c r="G178" i="2"/>
  <c r="C179" i="2" s="1"/>
  <c r="E178" i="4"/>
  <c r="D178" i="4"/>
  <c r="F178" i="4" s="1"/>
  <c r="C178" i="4"/>
  <c r="G178" i="4" s="1"/>
  <c r="A178" i="4"/>
  <c r="B179" i="4"/>
  <c r="A179" i="2"/>
  <c r="B180" i="2"/>
  <c r="E179" i="2"/>
  <c r="D179" i="2"/>
  <c r="G179" i="2" l="1"/>
  <c r="B180" i="3"/>
  <c r="D179" i="3"/>
  <c r="F179" i="3" s="1"/>
  <c r="A179" i="3"/>
  <c r="C179" i="3"/>
  <c r="G179" i="3" s="1"/>
  <c r="E179" i="3"/>
  <c r="F179" i="2"/>
  <c r="A180" i="2"/>
  <c r="C180" i="2"/>
  <c r="B181" i="2"/>
  <c r="E180" i="2"/>
  <c r="G180" i="2" s="1"/>
  <c r="D180" i="2"/>
  <c r="F180" i="2" s="1"/>
  <c r="D179" i="4"/>
  <c r="B180" i="4"/>
  <c r="E179" i="4"/>
  <c r="G179" i="4" s="1"/>
  <c r="C179" i="4"/>
  <c r="A179" i="4"/>
  <c r="F179" i="4" l="1"/>
  <c r="E180" i="3"/>
  <c r="C180" i="3"/>
  <c r="A180" i="3"/>
  <c r="G180" i="3"/>
  <c r="B181" i="3"/>
  <c r="D180" i="3"/>
  <c r="F180" i="3" s="1"/>
  <c r="D180" i="4"/>
  <c r="B181" i="4"/>
  <c r="E180" i="4"/>
  <c r="F180" i="4" s="1"/>
  <c r="C180" i="4"/>
  <c r="G180" i="4" s="1"/>
  <c r="A180" i="4"/>
  <c r="C181" i="2"/>
  <c r="B182" i="2"/>
  <c r="E181" i="2"/>
  <c r="D181" i="2"/>
  <c r="A181" i="2"/>
  <c r="F181" i="2" l="1"/>
  <c r="G181" i="2"/>
  <c r="C182" i="2" s="1"/>
  <c r="E181" i="3"/>
  <c r="D181" i="3"/>
  <c r="A181" i="3"/>
  <c r="F181" i="3"/>
  <c r="B182" i="3"/>
  <c r="C181" i="3"/>
  <c r="G181" i="3" s="1"/>
  <c r="D182" i="2"/>
  <c r="B183" i="2"/>
  <c r="E182" i="2"/>
  <c r="F182" i="2" s="1"/>
  <c r="A182" i="2"/>
  <c r="C181" i="4"/>
  <c r="G181" i="4" s="1"/>
  <c r="A181" i="4"/>
  <c r="B182" i="4"/>
  <c r="F181" i="4"/>
  <c r="E181" i="4"/>
  <c r="D181" i="4"/>
  <c r="E182" i="3" l="1"/>
  <c r="A182" i="3"/>
  <c r="B183" i="3"/>
  <c r="D182" i="3"/>
  <c r="F182" i="3" s="1"/>
  <c r="C182" i="3"/>
  <c r="G182" i="3" s="1"/>
  <c r="G182" i="2"/>
  <c r="A182" i="4"/>
  <c r="B183" i="4"/>
  <c r="E182" i="4"/>
  <c r="D182" i="4"/>
  <c r="F182" i="4" s="1"/>
  <c r="C182" i="4"/>
  <c r="G182" i="4" s="1"/>
  <c r="E183" i="2"/>
  <c r="B184" i="2"/>
  <c r="D183" i="2"/>
  <c r="C183" i="2"/>
  <c r="A183" i="2"/>
  <c r="G183" i="2" l="1"/>
  <c r="F183" i="2"/>
  <c r="A183" i="3"/>
  <c r="C183" i="3"/>
  <c r="G183" i="3" s="1"/>
  <c r="E183" i="3"/>
  <c r="B184" i="3"/>
  <c r="D183" i="3"/>
  <c r="F183" i="3" s="1"/>
  <c r="E183" i="4"/>
  <c r="D183" i="4"/>
  <c r="F183" i="4" s="1"/>
  <c r="C183" i="4"/>
  <c r="B184" i="4"/>
  <c r="G183" i="4"/>
  <c r="A183" i="4"/>
  <c r="E184" i="2"/>
  <c r="D184" i="2"/>
  <c r="B185" i="2"/>
  <c r="C184" i="2"/>
  <c r="A184" i="2"/>
  <c r="A184" i="3" l="1"/>
  <c r="B185" i="3"/>
  <c r="C184" i="3"/>
  <c r="D184" i="3"/>
  <c r="F184" i="3" s="1"/>
  <c r="E184" i="3"/>
  <c r="G184" i="3" s="1"/>
  <c r="F184" i="2"/>
  <c r="G184" i="2"/>
  <c r="C185" i="2" s="1"/>
  <c r="C184" i="4"/>
  <c r="B185" i="4"/>
  <c r="E184" i="4"/>
  <c r="G184" i="4" s="1"/>
  <c r="D184" i="4"/>
  <c r="F184" i="4" s="1"/>
  <c r="A184" i="4"/>
  <c r="B186" i="2"/>
  <c r="E185" i="2"/>
  <c r="D185" i="2"/>
  <c r="A185" i="2"/>
  <c r="F185" i="2" l="1"/>
  <c r="E185" i="3"/>
  <c r="A185" i="3"/>
  <c r="G185" i="3"/>
  <c r="C185" i="3"/>
  <c r="B186" i="3"/>
  <c r="D185" i="3"/>
  <c r="F185" i="3" s="1"/>
  <c r="G185" i="2"/>
  <c r="B187" i="2"/>
  <c r="E186" i="2"/>
  <c r="C186" i="2"/>
  <c r="A186" i="2"/>
  <c r="D186" i="2"/>
  <c r="A185" i="4"/>
  <c r="B186" i="4"/>
  <c r="G185" i="4"/>
  <c r="F185" i="4"/>
  <c r="D185" i="4"/>
  <c r="C185" i="4"/>
  <c r="E185" i="4"/>
  <c r="F186" i="2" l="1"/>
  <c r="G186" i="2"/>
  <c r="B187" i="3"/>
  <c r="E186" i="3"/>
  <c r="D186" i="3"/>
  <c r="F186" i="3" s="1"/>
  <c r="C186" i="3"/>
  <c r="G186" i="3" s="1"/>
  <c r="A186" i="3"/>
  <c r="B188" i="2"/>
  <c r="A187" i="2"/>
  <c r="E187" i="2"/>
  <c r="D187" i="2"/>
  <c r="C187" i="2"/>
  <c r="A186" i="4"/>
  <c r="B187" i="4"/>
  <c r="E186" i="4"/>
  <c r="G186" i="4" s="1"/>
  <c r="D186" i="4"/>
  <c r="F186" i="4" s="1"/>
  <c r="C186" i="4"/>
  <c r="F187" i="2" l="1"/>
  <c r="G187" i="2"/>
  <c r="B188" i="3"/>
  <c r="D187" i="3"/>
  <c r="F187" i="3" s="1"/>
  <c r="E187" i="3"/>
  <c r="G187" i="3" s="1"/>
  <c r="C187" i="3"/>
  <c r="A187" i="3"/>
  <c r="C187" i="4"/>
  <c r="B188" i="4"/>
  <c r="E187" i="4"/>
  <c r="G187" i="4" s="1"/>
  <c r="D187" i="4"/>
  <c r="F187" i="4" s="1"/>
  <c r="A187" i="4"/>
  <c r="B189" i="2"/>
  <c r="E188" i="2"/>
  <c r="D188" i="2"/>
  <c r="C188" i="2"/>
  <c r="A188" i="2"/>
  <c r="F188" i="2" l="1"/>
  <c r="E188" i="3"/>
  <c r="D188" i="3"/>
  <c r="A188" i="3"/>
  <c r="F188" i="3"/>
  <c r="C188" i="3"/>
  <c r="G188" i="3"/>
  <c r="B189" i="3"/>
  <c r="G188" i="2"/>
  <c r="C189" i="2" s="1"/>
  <c r="B189" i="4"/>
  <c r="E188" i="4"/>
  <c r="D188" i="4"/>
  <c r="F188" i="4" s="1"/>
  <c r="C188" i="4"/>
  <c r="G188" i="4" s="1"/>
  <c r="A188" i="4"/>
  <c r="A189" i="2"/>
  <c r="D189" i="2"/>
  <c r="B190" i="2"/>
  <c r="E189" i="2"/>
  <c r="G189" i="2" l="1"/>
  <c r="C190" i="2" s="1"/>
  <c r="B190" i="3"/>
  <c r="D189" i="3"/>
  <c r="C189" i="3"/>
  <c r="E189" i="3"/>
  <c r="A189" i="3"/>
  <c r="G189" i="3"/>
  <c r="F189" i="3"/>
  <c r="F189" i="2"/>
  <c r="D190" i="2"/>
  <c r="B191" i="2"/>
  <c r="E190" i="2"/>
  <c r="F190" i="2" s="1"/>
  <c r="A190" i="2"/>
  <c r="E189" i="4"/>
  <c r="C189" i="4"/>
  <c r="G189" i="4" s="1"/>
  <c r="A189" i="4"/>
  <c r="B190" i="4"/>
  <c r="D189" i="4"/>
  <c r="F189" i="4" s="1"/>
  <c r="G190" i="2" l="1"/>
  <c r="C191" i="2" s="1"/>
  <c r="D190" i="3"/>
  <c r="F190" i="3" s="1"/>
  <c r="E190" i="3"/>
  <c r="C190" i="3"/>
  <c r="G190" i="3" s="1"/>
  <c r="A190" i="3"/>
  <c r="B191" i="3"/>
  <c r="E191" i="2"/>
  <c r="D191" i="2"/>
  <c r="A191" i="2"/>
  <c r="B192" i="2"/>
  <c r="E190" i="4"/>
  <c r="B191" i="4"/>
  <c r="D190" i="4"/>
  <c r="F190" i="4" s="1"/>
  <c r="C190" i="4"/>
  <c r="G190" i="4" s="1"/>
  <c r="A190" i="4"/>
  <c r="F191" i="2" l="1"/>
  <c r="G191" i="2"/>
  <c r="C192" i="2" s="1"/>
  <c r="B192" i="3"/>
  <c r="E191" i="3"/>
  <c r="A191" i="3"/>
  <c r="C191" i="3"/>
  <c r="G191" i="3" s="1"/>
  <c r="D191" i="3"/>
  <c r="F191" i="3" s="1"/>
  <c r="A192" i="2"/>
  <c r="B193" i="2"/>
  <c r="E192" i="2"/>
  <c r="D192" i="2"/>
  <c r="E191" i="4"/>
  <c r="G191" i="4" s="1"/>
  <c r="A191" i="4"/>
  <c r="B192" i="4"/>
  <c r="D191" i="4"/>
  <c r="F191" i="4" s="1"/>
  <c r="C191" i="4"/>
  <c r="F192" i="2" l="1"/>
  <c r="G192" i="2"/>
  <c r="E192" i="3"/>
  <c r="C192" i="3"/>
  <c r="G192" i="3" s="1"/>
  <c r="B193" i="3"/>
  <c r="D192" i="3"/>
  <c r="F192" i="3" s="1"/>
  <c r="A192" i="3"/>
  <c r="E193" i="2"/>
  <c r="B194" i="2"/>
  <c r="D193" i="2"/>
  <c r="C193" i="2"/>
  <c r="A193" i="2"/>
  <c r="B193" i="4"/>
  <c r="E192" i="4"/>
  <c r="G192" i="4" s="1"/>
  <c r="D192" i="4"/>
  <c r="F192" i="4" s="1"/>
  <c r="C192" i="4"/>
  <c r="A192" i="4"/>
  <c r="G193" i="2" l="1"/>
  <c r="F193" i="2"/>
  <c r="E193" i="3"/>
  <c r="B194" i="3"/>
  <c r="D193" i="3"/>
  <c r="F193" i="3" s="1"/>
  <c r="C193" i="3"/>
  <c r="A193" i="3"/>
  <c r="G193" i="3"/>
  <c r="B194" i="4"/>
  <c r="D193" i="4"/>
  <c r="C193" i="4"/>
  <c r="G193" i="4" s="1"/>
  <c r="A193" i="4"/>
  <c r="E193" i="4"/>
  <c r="F193" i="4" s="1"/>
  <c r="E194" i="2"/>
  <c r="D194" i="2"/>
  <c r="F194" i="2" s="1"/>
  <c r="C194" i="2"/>
  <c r="A194" i="2"/>
  <c r="B195" i="2"/>
  <c r="G194" i="2" l="1"/>
  <c r="A194" i="3"/>
  <c r="B195" i="3"/>
  <c r="E194" i="3"/>
  <c r="D194" i="3"/>
  <c r="F194" i="3" s="1"/>
  <c r="C194" i="3"/>
  <c r="G194" i="3" s="1"/>
  <c r="A195" i="2"/>
  <c r="B196" i="2"/>
  <c r="C195" i="2"/>
  <c r="E195" i="2"/>
  <c r="D195" i="2"/>
  <c r="F195" i="2" s="1"/>
  <c r="A194" i="4"/>
  <c r="B195" i="4"/>
  <c r="E194" i="4"/>
  <c r="G194" i="4" s="1"/>
  <c r="D194" i="4"/>
  <c r="F194" i="4" s="1"/>
  <c r="C194" i="4"/>
  <c r="B196" i="3" l="1"/>
  <c r="E195" i="3"/>
  <c r="D195" i="3"/>
  <c r="F195" i="3" s="1"/>
  <c r="A195" i="3"/>
  <c r="C195" i="3"/>
  <c r="G195" i="3"/>
  <c r="G195" i="2"/>
  <c r="C196" i="2" s="1"/>
  <c r="E195" i="4"/>
  <c r="D195" i="4"/>
  <c r="F195" i="4" s="1"/>
  <c r="B196" i="4"/>
  <c r="C195" i="4"/>
  <c r="G195" i="4" s="1"/>
  <c r="A195" i="4"/>
  <c r="A196" i="2"/>
  <c r="B197" i="2"/>
  <c r="E196" i="2"/>
  <c r="D196" i="2"/>
  <c r="F196" i="2" s="1"/>
  <c r="G196" i="2" l="1"/>
  <c r="D196" i="3"/>
  <c r="F196" i="3" s="1"/>
  <c r="C196" i="3"/>
  <c r="A196" i="3"/>
  <c r="B197" i="3"/>
  <c r="E196" i="3"/>
  <c r="G196" i="3" s="1"/>
  <c r="D196" i="4"/>
  <c r="E196" i="4"/>
  <c r="C196" i="4"/>
  <c r="A196" i="4"/>
  <c r="B197" i="4"/>
  <c r="G196" i="4"/>
  <c r="F196" i="4"/>
  <c r="C197" i="2"/>
  <c r="B198" i="2"/>
  <c r="E197" i="2"/>
  <c r="D197" i="2"/>
  <c r="A197" i="2"/>
  <c r="F197" i="2" l="1"/>
  <c r="G197" i="2"/>
  <c r="C198" i="2" s="1"/>
  <c r="B198" i="3"/>
  <c r="E197" i="3"/>
  <c r="D197" i="3"/>
  <c r="F197" i="3" s="1"/>
  <c r="C197" i="3"/>
  <c r="G197" i="3" s="1"/>
  <c r="A197" i="3"/>
  <c r="D198" i="2"/>
  <c r="E198" i="2"/>
  <c r="B199" i="2"/>
  <c r="A198" i="2"/>
  <c r="C197" i="4"/>
  <c r="B198" i="4"/>
  <c r="E197" i="4"/>
  <c r="G197" i="4" s="1"/>
  <c r="D197" i="4"/>
  <c r="F197" i="4" s="1"/>
  <c r="A197" i="4"/>
  <c r="G198" i="2" l="1"/>
  <c r="C199" i="2" s="1"/>
  <c r="E198" i="3"/>
  <c r="D198" i="3"/>
  <c r="F198" i="3" s="1"/>
  <c r="C198" i="3"/>
  <c r="G198" i="3" s="1"/>
  <c r="A198" i="3"/>
  <c r="B199" i="3"/>
  <c r="F198" i="2"/>
  <c r="E199" i="2"/>
  <c r="B200" i="2"/>
  <c r="D199" i="2"/>
  <c r="A199" i="2"/>
  <c r="B199" i="4"/>
  <c r="D198" i="4"/>
  <c r="F198" i="4" s="1"/>
  <c r="C198" i="4"/>
  <c r="G198" i="4" s="1"/>
  <c r="A198" i="4"/>
  <c r="E198" i="4"/>
  <c r="G199" i="2" l="1"/>
  <c r="F199" i="2"/>
  <c r="D199" i="3"/>
  <c r="F199" i="3" s="1"/>
  <c r="E199" i="3"/>
  <c r="A199" i="3"/>
  <c r="C199" i="3"/>
  <c r="G199" i="3" s="1"/>
  <c r="B200" i="3"/>
  <c r="E200" i="2"/>
  <c r="D200" i="2"/>
  <c r="B201" i="2"/>
  <c r="C200" i="2"/>
  <c r="A200" i="2"/>
  <c r="E199" i="4"/>
  <c r="D199" i="4"/>
  <c r="F199" i="4" s="1"/>
  <c r="C199" i="4"/>
  <c r="G199" i="4" s="1"/>
  <c r="A199" i="4"/>
  <c r="B200" i="4"/>
  <c r="F200" i="2" l="1"/>
  <c r="G200" i="2"/>
  <c r="E200" i="3"/>
  <c r="D200" i="3"/>
  <c r="F200" i="3" s="1"/>
  <c r="A200" i="3"/>
  <c r="C200" i="3"/>
  <c r="G200" i="3" s="1"/>
  <c r="B201" i="3"/>
  <c r="D201" i="2"/>
  <c r="A201" i="2"/>
  <c r="B202" i="2"/>
  <c r="E201" i="2"/>
  <c r="C201" i="2"/>
  <c r="B201" i="4"/>
  <c r="E200" i="4"/>
  <c r="G200" i="4" s="1"/>
  <c r="A200" i="4"/>
  <c r="D200" i="4"/>
  <c r="F200" i="4" s="1"/>
  <c r="C200" i="4"/>
  <c r="G201" i="2" l="1"/>
  <c r="C202" i="2" s="1"/>
  <c r="A201" i="3"/>
  <c r="E201" i="3"/>
  <c r="C201" i="3"/>
  <c r="G201" i="3" s="1"/>
  <c r="B202" i="3"/>
  <c r="D201" i="3"/>
  <c r="F201" i="3" s="1"/>
  <c r="F201" i="2"/>
  <c r="B203" i="2"/>
  <c r="E202" i="2"/>
  <c r="D202" i="2"/>
  <c r="A202" i="2"/>
  <c r="A201" i="4"/>
  <c r="B202" i="4"/>
  <c r="E201" i="4"/>
  <c r="G201" i="4" s="1"/>
  <c r="D201" i="4"/>
  <c r="C201" i="4"/>
  <c r="G202" i="2" l="1"/>
  <c r="F202" i="2"/>
  <c r="F201" i="4"/>
  <c r="A202" i="3"/>
  <c r="B203" i="3"/>
  <c r="D202" i="3"/>
  <c r="F202" i="3" s="1"/>
  <c r="C202" i="3"/>
  <c r="G202" i="3" s="1"/>
  <c r="E202" i="3"/>
  <c r="B204" i="2"/>
  <c r="A203" i="2"/>
  <c r="E203" i="2"/>
  <c r="D203" i="2"/>
  <c r="C203" i="2"/>
  <c r="B203" i="4"/>
  <c r="E202" i="4"/>
  <c r="G202" i="4" s="1"/>
  <c r="D202" i="4"/>
  <c r="F202" i="4" s="1"/>
  <c r="C202" i="4"/>
  <c r="A202" i="4"/>
  <c r="E203" i="3" l="1"/>
  <c r="C203" i="3"/>
  <c r="G203" i="3" s="1"/>
  <c r="A203" i="3"/>
  <c r="D203" i="3"/>
  <c r="F203" i="3" s="1"/>
  <c r="B204" i="3"/>
  <c r="G203" i="2"/>
  <c r="F203" i="2"/>
  <c r="C203" i="4"/>
  <c r="B204" i="4"/>
  <c r="E203" i="4"/>
  <c r="G203" i="4" s="1"/>
  <c r="D203" i="4"/>
  <c r="F203" i="4" s="1"/>
  <c r="A203" i="4"/>
  <c r="B205" i="2"/>
  <c r="D204" i="2"/>
  <c r="A204" i="2"/>
  <c r="C204" i="2"/>
  <c r="E204" i="2"/>
  <c r="B205" i="3" l="1"/>
  <c r="A204" i="3"/>
  <c r="C204" i="3"/>
  <c r="E204" i="3"/>
  <c r="G204" i="3" s="1"/>
  <c r="D204" i="3"/>
  <c r="F204" i="3" s="1"/>
  <c r="G204" i="2"/>
  <c r="F204" i="2"/>
  <c r="C205" i="2"/>
  <c r="A205" i="2"/>
  <c r="B206" i="2"/>
  <c r="E205" i="2"/>
  <c r="G205" i="2" s="1"/>
  <c r="D205" i="2"/>
  <c r="D204" i="4"/>
  <c r="F204" i="4" s="1"/>
  <c r="A204" i="4"/>
  <c r="B205" i="4"/>
  <c r="G204" i="4"/>
  <c r="E204" i="4"/>
  <c r="C204" i="4"/>
  <c r="F205" i="2" l="1"/>
  <c r="C205" i="3"/>
  <c r="G205" i="3" s="1"/>
  <c r="A205" i="3"/>
  <c r="D205" i="3"/>
  <c r="F205" i="3" s="1"/>
  <c r="B206" i="3"/>
  <c r="E205" i="3"/>
  <c r="D206" i="2"/>
  <c r="E206" i="2"/>
  <c r="C206" i="2"/>
  <c r="A206" i="2"/>
  <c r="B207" i="2"/>
  <c r="E205" i="4"/>
  <c r="G205" i="4" s="1"/>
  <c r="A205" i="4"/>
  <c r="B206" i="4"/>
  <c r="D205" i="4"/>
  <c r="F205" i="4" s="1"/>
  <c r="C205" i="4"/>
  <c r="F206" i="2" l="1"/>
  <c r="E206" i="3"/>
  <c r="D206" i="3"/>
  <c r="F206" i="3" s="1"/>
  <c r="C206" i="3"/>
  <c r="B207" i="3"/>
  <c r="A206" i="3"/>
  <c r="G206" i="3"/>
  <c r="G206" i="2"/>
  <c r="E207" i="2"/>
  <c r="D207" i="2"/>
  <c r="C207" i="2"/>
  <c r="G207" i="2" s="1"/>
  <c r="A207" i="2"/>
  <c r="B208" i="2"/>
  <c r="D206" i="4"/>
  <c r="F206" i="4" s="1"/>
  <c r="C206" i="4"/>
  <c r="G206" i="4" s="1"/>
  <c r="A206" i="4"/>
  <c r="B207" i="4"/>
  <c r="E206" i="4"/>
  <c r="A207" i="3" l="1"/>
  <c r="B208" i="3"/>
  <c r="D207" i="3"/>
  <c r="F207" i="3" s="1"/>
  <c r="E207" i="3"/>
  <c r="C207" i="3"/>
  <c r="G207" i="3" s="1"/>
  <c r="F207" i="2"/>
  <c r="B209" i="2"/>
  <c r="E208" i="2"/>
  <c r="D208" i="2"/>
  <c r="F208" i="2" s="1"/>
  <c r="C208" i="2"/>
  <c r="A208" i="2"/>
  <c r="E207" i="4"/>
  <c r="G207" i="4" s="1"/>
  <c r="A207" i="4"/>
  <c r="D207" i="4"/>
  <c r="F207" i="4" s="1"/>
  <c r="C207" i="4"/>
  <c r="B208" i="4"/>
  <c r="G208" i="2" l="1"/>
  <c r="A208" i="3"/>
  <c r="D208" i="3"/>
  <c r="F208" i="3" s="1"/>
  <c r="B209" i="3"/>
  <c r="E208" i="3"/>
  <c r="C208" i="3"/>
  <c r="G208" i="3" s="1"/>
  <c r="E208" i="4"/>
  <c r="D208" i="4"/>
  <c r="F208" i="4" s="1"/>
  <c r="A208" i="4"/>
  <c r="B209" i="4"/>
  <c r="C208" i="4"/>
  <c r="G208" i="4" s="1"/>
  <c r="E209" i="2"/>
  <c r="B210" i="2"/>
  <c r="D209" i="2"/>
  <c r="F209" i="2" s="1"/>
  <c r="C209" i="2"/>
  <c r="A209" i="2"/>
  <c r="G209" i="2" l="1"/>
  <c r="E209" i="3"/>
  <c r="D209" i="3"/>
  <c r="F209" i="3" s="1"/>
  <c r="B210" i="3"/>
  <c r="C209" i="3"/>
  <c r="G209" i="3" s="1"/>
  <c r="A209" i="3"/>
  <c r="B210" i="4"/>
  <c r="E209" i="4"/>
  <c r="A209" i="4"/>
  <c r="D209" i="4"/>
  <c r="F209" i="4" s="1"/>
  <c r="C209" i="4"/>
  <c r="G209" i="4" s="1"/>
  <c r="E210" i="2"/>
  <c r="C210" i="2"/>
  <c r="A210" i="2"/>
  <c r="B211" i="2"/>
  <c r="D210" i="2"/>
  <c r="G210" i="2" l="1"/>
  <c r="F210" i="2"/>
  <c r="B211" i="3"/>
  <c r="E210" i="3"/>
  <c r="A210" i="3"/>
  <c r="C210" i="3"/>
  <c r="G210" i="3" s="1"/>
  <c r="D210" i="3"/>
  <c r="F210" i="3" s="1"/>
  <c r="A211" i="2"/>
  <c r="B212" i="2"/>
  <c r="E211" i="2"/>
  <c r="D211" i="2"/>
  <c r="F211" i="2" s="1"/>
  <c r="C211" i="2"/>
  <c r="C210" i="4"/>
  <c r="B211" i="4"/>
  <c r="E210" i="4"/>
  <c r="G210" i="4" s="1"/>
  <c r="D210" i="4"/>
  <c r="F210" i="4" s="1"/>
  <c r="A210" i="4"/>
  <c r="G211" i="2" l="1"/>
  <c r="B212" i="3"/>
  <c r="D211" i="3"/>
  <c r="F211" i="3" s="1"/>
  <c r="A211" i="3"/>
  <c r="C211" i="3"/>
  <c r="G211" i="3" s="1"/>
  <c r="E211" i="3"/>
  <c r="A211" i="4"/>
  <c r="B212" i="4"/>
  <c r="E211" i="4"/>
  <c r="D211" i="4"/>
  <c r="F211" i="4" s="1"/>
  <c r="C211" i="4"/>
  <c r="G211" i="4" s="1"/>
  <c r="A212" i="2"/>
  <c r="B213" i="2"/>
  <c r="E212" i="2"/>
  <c r="D212" i="2"/>
  <c r="F212" i="2" s="1"/>
  <c r="C212" i="2"/>
  <c r="G212" i="2" l="1"/>
  <c r="B213" i="3"/>
  <c r="E212" i="3"/>
  <c r="C212" i="3"/>
  <c r="G212" i="3" s="1"/>
  <c r="D212" i="3"/>
  <c r="F212" i="3" s="1"/>
  <c r="A212" i="3"/>
  <c r="C213" i="2"/>
  <c r="B214" i="2"/>
  <c r="E213" i="2"/>
  <c r="G213" i="2" s="1"/>
  <c r="A213" i="2"/>
  <c r="D213" i="2"/>
  <c r="D212" i="4"/>
  <c r="F212" i="4" s="1"/>
  <c r="C212" i="4"/>
  <c r="G212" i="4" s="1"/>
  <c r="A212" i="4"/>
  <c r="B213" i="4"/>
  <c r="E212" i="4"/>
  <c r="F213" i="2" l="1"/>
  <c r="C213" i="3"/>
  <c r="E213" i="3"/>
  <c r="D213" i="3"/>
  <c r="F213" i="3" s="1"/>
  <c r="A213" i="3"/>
  <c r="B214" i="3"/>
  <c r="G213" i="3"/>
  <c r="C213" i="4"/>
  <c r="B214" i="4"/>
  <c r="E213" i="4"/>
  <c r="G213" i="4" s="1"/>
  <c r="D213" i="4"/>
  <c r="F213" i="4" s="1"/>
  <c r="A213" i="4"/>
  <c r="D214" i="2"/>
  <c r="C214" i="2"/>
  <c r="B215" i="2"/>
  <c r="E214" i="2"/>
  <c r="A214" i="2"/>
  <c r="G214" i="2" l="1"/>
  <c r="F214" i="2"/>
  <c r="C214" i="3"/>
  <c r="A214" i="3"/>
  <c r="B215" i="3"/>
  <c r="E214" i="3"/>
  <c r="G214" i="3" s="1"/>
  <c r="D214" i="3"/>
  <c r="F214" i="3" s="1"/>
  <c r="B215" i="4"/>
  <c r="A214" i="4"/>
  <c r="E214" i="4"/>
  <c r="D214" i="4"/>
  <c r="F214" i="4" s="1"/>
  <c r="C214" i="4"/>
  <c r="G214" i="4" s="1"/>
  <c r="E215" i="2"/>
  <c r="B216" i="2"/>
  <c r="D215" i="2"/>
  <c r="C215" i="2"/>
  <c r="A215" i="2"/>
  <c r="D215" i="3" l="1"/>
  <c r="F215" i="3" s="1"/>
  <c r="A215" i="3"/>
  <c r="E215" i="3"/>
  <c r="B216" i="3"/>
  <c r="C215" i="3"/>
  <c r="G215" i="3" s="1"/>
  <c r="G215" i="2"/>
  <c r="F215" i="2"/>
  <c r="E216" i="2"/>
  <c r="D216" i="2"/>
  <c r="F216" i="2" s="1"/>
  <c r="A216" i="2"/>
  <c r="B217" i="2"/>
  <c r="C216" i="2"/>
  <c r="G216" i="2" s="1"/>
  <c r="E215" i="4"/>
  <c r="D215" i="4"/>
  <c r="F215" i="4" s="1"/>
  <c r="B216" i="4"/>
  <c r="G215" i="4"/>
  <c r="C215" i="4"/>
  <c r="A215" i="4"/>
  <c r="E216" i="3" l="1"/>
  <c r="D216" i="3"/>
  <c r="F216" i="3" s="1"/>
  <c r="C216" i="3"/>
  <c r="A216" i="3"/>
  <c r="B217" i="3"/>
  <c r="G216" i="3"/>
  <c r="B218" i="2"/>
  <c r="E217" i="2"/>
  <c r="D217" i="2"/>
  <c r="C217" i="2"/>
  <c r="G217" i="2" s="1"/>
  <c r="A217" i="2"/>
  <c r="E216" i="4"/>
  <c r="D216" i="4"/>
  <c r="F216" i="4" s="1"/>
  <c r="C216" i="4"/>
  <c r="G216" i="4" s="1"/>
  <c r="A216" i="4"/>
  <c r="B217" i="4"/>
  <c r="F217" i="2" l="1"/>
  <c r="C217" i="3"/>
  <c r="D217" i="3"/>
  <c r="B218" i="3"/>
  <c r="E217" i="3"/>
  <c r="A217" i="3"/>
  <c r="F217" i="3"/>
  <c r="G217" i="3"/>
  <c r="A217" i="4"/>
  <c r="B218" i="4"/>
  <c r="D217" i="4"/>
  <c r="F217" i="4" s="1"/>
  <c r="E217" i="4"/>
  <c r="C217" i="4"/>
  <c r="G217" i="4" s="1"/>
  <c r="B219" i="2"/>
  <c r="E218" i="2"/>
  <c r="G218" i="2" s="1"/>
  <c r="D218" i="2"/>
  <c r="C218" i="2"/>
  <c r="A218" i="2"/>
  <c r="F218" i="2" l="1"/>
  <c r="D218" i="3"/>
  <c r="A218" i="3"/>
  <c r="C218" i="3"/>
  <c r="G218" i="3" s="1"/>
  <c r="B219" i="3"/>
  <c r="E218" i="3"/>
  <c r="F218" i="3" s="1"/>
  <c r="A218" i="4"/>
  <c r="B219" i="4"/>
  <c r="E218" i="4"/>
  <c r="D218" i="4"/>
  <c r="F218" i="4" s="1"/>
  <c r="C218" i="4"/>
  <c r="G218" i="4" s="1"/>
  <c r="B220" i="2"/>
  <c r="A219" i="2"/>
  <c r="D219" i="2"/>
  <c r="C219" i="2"/>
  <c r="E219" i="2"/>
  <c r="F219" i="2" s="1"/>
  <c r="E219" i="3" l="1"/>
  <c r="G219" i="3" s="1"/>
  <c r="D219" i="3"/>
  <c r="F219" i="3" s="1"/>
  <c r="C219" i="3"/>
  <c r="A219" i="3"/>
  <c r="B220" i="3"/>
  <c r="G219" i="2"/>
  <c r="B221" i="2"/>
  <c r="E220" i="2"/>
  <c r="D220" i="2"/>
  <c r="F220" i="2" s="1"/>
  <c r="C220" i="2"/>
  <c r="G220" i="2" s="1"/>
  <c r="A220" i="2"/>
  <c r="C219" i="4"/>
  <c r="B220" i="4"/>
  <c r="G219" i="4"/>
  <c r="D219" i="4"/>
  <c r="F219" i="4" s="1"/>
  <c r="A219" i="4"/>
  <c r="E219" i="4"/>
  <c r="D220" i="3" l="1"/>
  <c r="F220" i="3" s="1"/>
  <c r="E220" i="3"/>
  <c r="C220" i="3"/>
  <c r="G220" i="3" s="1"/>
  <c r="A220" i="3"/>
  <c r="B221" i="3"/>
  <c r="E220" i="4"/>
  <c r="D220" i="4"/>
  <c r="F220" i="4" s="1"/>
  <c r="C220" i="4"/>
  <c r="A220" i="4"/>
  <c r="B221" i="4"/>
  <c r="G220" i="4"/>
  <c r="C221" i="2"/>
  <c r="A221" i="2"/>
  <c r="B222" i="2"/>
  <c r="E221" i="2"/>
  <c r="D221" i="2"/>
  <c r="F221" i="2" s="1"/>
  <c r="G221" i="2" l="1"/>
  <c r="B222" i="3"/>
  <c r="C221" i="3"/>
  <c r="G221" i="3" s="1"/>
  <c r="E221" i="3"/>
  <c r="D221" i="3"/>
  <c r="F221" i="3" s="1"/>
  <c r="A221" i="3"/>
  <c r="E221" i="4"/>
  <c r="D221" i="4"/>
  <c r="F221" i="4" s="1"/>
  <c r="B222" i="4"/>
  <c r="C221" i="4"/>
  <c r="G221" i="4" s="1"/>
  <c r="A221" i="4"/>
  <c r="D222" i="2"/>
  <c r="C222" i="2"/>
  <c r="A222" i="2"/>
  <c r="B223" i="2"/>
  <c r="E222" i="2"/>
  <c r="F222" i="2" l="1"/>
  <c r="G222" i="2"/>
  <c r="E222" i="3"/>
  <c r="D222" i="3"/>
  <c r="F222" i="3" s="1"/>
  <c r="C222" i="3"/>
  <c r="A222" i="3"/>
  <c r="B223" i="3"/>
  <c r="G222" i="3"/>
  <c r="D222" i="4"/>
  <c r="B223" i="4"/>
  <c r="E222" i="4"/>
  <c r="F222" i="4" s="1"/>
  <c r="C222" i="4"/>
  <c r="G222" i="4" s="1"/>
  <c r="A222" i="4"/>
  <c r="E223" i="2"/>
  <c r="D223" i="2"/>
  <c r="F223" i="2" s="1"/>
  <c r="C223" i="2"/>
  <c r="B224" i="2"/>
  <c r="A223" i="2"/>
  <c r="G223" i="2" l="1"/>
  <c r="B224" i="3"/>
  <c r="E223" i="3"/>
  <c r="D223" i="3"/>
  <c r="F223" i="3" s="1"/>
  <c r="C223" i="3"/>
  <c r="A223" i="3"/>
  <c r="G223" i="3"/>
  <c r="C223" i="4"/>
  <c r="G223" i="4" s="1"/>
  <c r="A223" i="4"/>
  <c r="B224" i="4"/>
  <c r="E223" i="4"/>
  <c r="F223" i="4" s="1"/>
  <c r="D223" i="4"/>
  <c r="B225" i="2"/>
  <c r="E224" i="2"/>
  <c r="D224" i="2"/>
  <c r="F224" i="2" s="1"/>
  <c r="C224" i="2"/>
  <c r="A224" i="2"/>
  <c r="G224" i="2" l="1"/>
  <c r="C224" i="3"/>
  <c r="A224" i="3"/>
  <c r="D224" i="3"/>
  <c r="F224" i="3" s="1"/>
  <c r="B225" i="3"/>
  <c r="E224" i="3"/>
  <c r="G224" i="3" s="1"/>
  <c r="E225" i="2"/>
  <c r="C225" i="2"/>
  <c r="A225" i="2"/>
  <c r="B226" i="2"/>
  <c r="D225" i="2"/>
  <c r="F225" i="2" s="1"/>
  <c r="B225" i="4"/>
  <c r="E224" i="4"/>
  <c r="D224" i="4"/>
  <c r="F224" i="4" s="1"/>
  <c r="C224" i="4"/>
  <c r="G224" i="4" s="1"/>
  <c r="A224" i="4"/>
  <c r="G225" i="2" l="1"/>
  <c r="D225" i="3"/>
  <c r="C225" i="3"/>
  <c r="B226" i="3"/>
  <c r="E225" i="3"/>
  <c r="G225" i="3" s="1"/>
  <c r="A225" i="3"/>
  <c r="A226" i="2"/>
  <c r="B227" i="2"/>
  <c r="E226" i="2"/>
  <c r="D226" i="2"/>
  <c r="C226" i="2"/>
  <c r="B226" i="4"/>
  <c r="E225" i="4"/>
  <c r="D225" i="4"/>
  <c r="F225" i="4" s="1"/>
  <c r="C225" i="4"/>
  <c r="G225" i="4" s="1"/>
  <c r="A225" i="4"/>
  <c r="G226" i="2" l="1"/>
  <c r="F226" i="2"/>
  <c r="F225" i="3"/>
  <c r="D226" i="3"/>
  <c r="C226" i="3"/>
  <c r="B227" i="3"/>
  <c r="E226" i="3"/>
  <c r="G226" i="3"/>
  <c r="A226" i="3"/>
  <c r="F226" i="3"/>
  <c r="B227" i="4"/>
  <c r="E226" i="4"/>
  <c r="D226" i="4"/>
  <c r="F226" i="4" s="1"/>
  <c r="C226" i="4"/>
  <c r="G226" i="4" s="1"/>
  <c r="A226" i="4"/>
  <c r="A227" i="2"/>
  <c r="B228" i="2"/>
  <c r="E227" i="2"/>
  <c r="D227" i="2"/>
  <c r="C227" i="2"/>
  <c r="G227" i="2" l="1"/>
  <c r="F227" i="2"/>
  <c r="A227" i="3"/>
  <c r="C227" i="3"/>
  <c r="B228" i="3"/>
  <c r="E227" i="3"/>
  <c r="G227" i="3" s="1"/>
  <c r="D227" i="3"/>
  <c r="F227" i="3" s="1"/>
  <c r="A228" i="2"/>
  <c r="E228" i="2"/>
  <c r="D228" i="2"/>
  <c r="F228" i="2" s="1"/>
  <c r="C228" i="2"/>
  <c r="B229" i="2"/>
  <c r="A227" i="4"/>
  <c r="B228" i="4"/>
  <c r="E227" i="4"/>
  <c r="F227" i="4" s="1"/>
  <c r="C227" i="4"/>
  <c r="G227" i="4" s="1"/>
  <c r="D227" i="4"/>
  <c r="G228" i="2" l="1"/>
  <c r="E228" i="3"/>
  <c r="A228" i="3"/>
  <c r="B229" i="3"/>
  <c r="C228" i="3"/>
  <c r="G228" i="3"/>
  <c r="D228" i="3"/>
  <c r="F228" i="3" s="1"/>
  <c r="D228" i="4"/>
  <c r="E228" i="4"/>
  <c r="C228" i="4"/>
  <c r="G228" i="4" s="1"/>
  <c r="A228" i="4"/>
  <c r="B229" i="4"/>
  <c r="F228" i="4"/>
  <c r="C229" i="2"/>
  <c r="B230" i="2"/>
  <c r="E229" i="2"/>
  <c r="D229" i="2"/>
  <c r="A229" i="2"/>
  <c r="F229" i="2" l="1"/>
  <c r="G229" i="2"/>
  <c r="B230" i="3"/>
  <c r="C229" i="3"/>
  <c r="E229" i="3"/>
  <c r="G229" i="3" s="1"/>
  <c r="D229" i="3"/>
  <c r="F229" i="3" s="1"/>
  <c r="A229" i="3"/>
  <c r="C229" i="4"/>
  <c r="B230" i="4"/>
  <c r="E229" i="4"/>
  <c r="G229" i="4" s="1"/>
  <c r="D229" i="4"/>
  <c r="A229" i="4"/>
  <c r="D230" i="2"/>
  <c r="C230" i="2"/>
  <c r="B231" i="2"/>
  <c r="E230" i="2"/>
  <c r="A230" i="2"/>
  <c r="G230" i="2" l="1"/>
  <c r="F230" i="2"/>
  <c r="F229" i="4"/>
  <c r="D230" i="3"/>
  <c r="F230" i="3" s="1"/>
  <c r="C230" i="3"/>
  <c r="B231" i="3"/>
  <c r="E230" i="3"/>
  <c r="G230" i="3" s="1"/>
  <c r="A230" i="3"/>
  <c r="B231" i="4"/>
  <c r="E230" i="4"/>
  <c r="D230" i="4"/>
  <c r="F230" i="4" s="1"/>
  <c r="C230" i="4"/>
  <c r="G230" i="4" s="1"/>
  <c r="A230" i="4"/>
  <c r="E231" i="2"/>
  <c r="D231" i="2"/>
  <c r="C231" i="2"/>
  <c r="A231" i="2"/>
  <c r="B232" i="2"/>
  <c r="G231" i="2" l="1"/>
  <c r="F231" i="2"/>
  <c r="D231" i="3"/>
  <c r="B232" i="3"/>
  <c r="C231" i="3"/>
  <c r="G231" i="3" s="1"/>
  <c r="A231" i="3"/>
  <c r="E231" i="3"/>
  <c r="F231" i="3" s="1"/>
  <c r="E232" i="2"/>
  <c r="D232" i="2"/>
  <c r="F232" i="2" s="1"/>
  <c r="B233" i="2"/>
  <c r="C232" i="2"/>
  <c r="G232" i="2" s="1"/>
  <c r="A232" i="2"/>
  <c r="E231" i="4"/>
  <c r="A231" i="4"/>
  <c r="B232" i="4"/>
  <c r="G231" i="4"/>
  <c r="D231" i="4"/>
  <c r="F231" i="4" s="1"/>
  <c r="C231" i="4"/>
  <c r="A232" i="3" l="1"/>
  <c r="B233" i="3"/>
  <c r="E232" i="3"/>
  <c r="D232" i="3"/>
  <c r="F232" i="3" s="1"/>
  <c r="C232" i="3"/>
  <c r="G232" i="3" s="1"/>
  <c r="B234" i="2"/>
  <c r="E233" i="2"/>
  <c r="D233" i="2"/>
  <c r="F233" i="2" s="1"/>
  <c r="C233" i="2"/>
  <c r="G233" i="2" s="1"/>
  <c r="A233" i="2"/>
  <c r="B233" i="4"/>
  <c r="D232" i="4"/>
  <c r="F232" i="4" s="1"/>
  <c r="C232" i="4"/>
  <c r="G232" i="4" s="1"/>
  <c r="A232" i="4"/>
  <c r="E232" i="4"/>
  <c r="C233" i="3" l="1"/>
  <c r="E233" i="3"/>
  <c r="B234" i="3"/>
  <c r="A233" i="3"/>
  <c r="G233" i="3"/>
  <c r="D233" i="3"/>
  <c r="F233" i="3" s="1"/>
  <c r="B235" i="2"/>
  <c r="D234" i="2"/>
  <c r="C234" i="2"/>
  <c r="A234" i="2"/>
  <c r="E234" i="2"/>
  <c r="A233" i="4"/>
  <c r="E233" i="4"/>
  <c r="G233" i="4" s="1"/>
  <c r="D233" i="4"/>
  <c r="F233" i="4" s="1"/>
  <c r="C233" i="4"/>
  <c r="B234" i="4"/>
  <c r="E234" i="3" l="1"/>
  <c r="B235" i="3"/>
  <c r="D234" i="3"/>
  <c r="F234" i="3" s="1"/>
  <c r="A234" i="3"/>
  <c r="C234" i="3"/>
  <c r="G234" i="3" s="1"/>
  <c r="G234" i="2"/>
  <c r="F234" i="2"/>
  <c r="E234" i="4"/>
  <c r="D234" i="4"/>
  <c r="F234" i="4" s="1"/>
  <c r="A234" i="4"/>
  <c r="B235" i="4"/>
  <c r="C234" i="4"/>
  <c r="G234" i="4" s="1"/>
  <c r="B236" i="2"/>
  <c r="A235" i="2"/>
  <c r="E235" i="2"/>
  <c r="C235" i="2"/>
  <c r="D235" i="2"/>
  <c r="F235" i="2" l="1"/>
  <c r="E235" i="3"/>
  <c r="B236" i="3"/>
  <c r="A235" i="3"/>
  <c r="C235" i="3"/>
  <c r="G235" i="3" s="1"/>
  <c r="D235" i="3"/>
  <c r="F235" i="3" s="1"/>
  <c r="G235" i="2"/>
  <c r="C235" i="4"/>
  <c r="B236" i="4"/>
  <c r="E235" i="4"/>
  <c r="G235" i="4" s="1"/>
  <c r="D235" i="4"/>
  <c r="F235" i="4" s="1"/>
  <c r="A235" i="4"/>
  <c r="E236" i="2"/>
  <c r="B237" i="2"/>
  <c r="D236" i="2"/>
  <c r="C236" i="2"/>
  <c r="A236" i="2"/>
  <c r="F236" i="2" l="1"/>
  <c r="C236" i="3"/>
  <c r="E236" i="3"/>
  <c r="B237" i="3"/>
  <c r="G236" i="3"/>
  <c r="D236" i="3"/>
  <c r="F236" i="3" s="1"/>
  <c r="A236" i="3"/>
  <c r="G236" i="2"/>
  <c r="D236" i="4"/>
  <c r="C236" i="4"/>
  <c r="A236" i="4"/>
  <c r="B237" i="4"/>
  <c r="E236" i="4"/>
  <c r="G236" i="4" s="1"/>
  <c r="D237" i="2"/>
  <c r="C237" i="2"/>
  <c r="B238" i="2"/>
  <c r="E237" i="2"/>
  <c r="A237" i="2"/>
  <c r="F237" i="2" l="1"/>
  <c r="F236" i="4"/>
  <c r="A237" i="3"/>
  <c r="D237" i="3"/>
  <c r="F237" i="3" s="1"/>
  <c r="E237" i="3"/>
  <c r="C237" i="3"/>
  <c r="G237" i="3" s="1"/>
  <c r="B238" i="3"/>
  <c r="G237" i="2"/>
  <c r="C238" i="2" s="1"/>
  <c r="E237" i="4"/>
  <c r="B238" i="4"/>
  <c r="D237" i="4"/>
  <c r="F237" i="4" s="1"/>
  <c r="C237" i="4"/>
  <c r="A237" i="4"/>
  <c r="G237" i="4"/>
  <c r="E238" i="2"/>
  <c r="B239" i="2"/>
  <c r="A238" i="2"/>
  <c r="D238" i="2"/>
  <c r="F238" i="2" l="1"/>
  <c r="B239" i="3"/>
  <c r="E238" i="3"/>
  <c r="A238" i="3"/>
  <c r="D238" i="3"/>
  <c r="F238" i="3"/>
  <c r="C238" i="3"/>
  <c r="G238" i="3" s="1"/>
  <c r="G238" i="2"/>
  <c r="E239" i="2"/>
  <c r="B240" i="2"/>
  <c r="D239" i="2"/>
  <c r="C239" i="2"/>
  <c r="A239" i="2"/>
  <c r="E238" i="4"/>
  <c r="G238" i="4" s="1"/>
  <c r="D238" i="4"/>
  <c r="F238" i="4" s="1"/>
  <c r="B239" i="4"/>
  <c r="C238" i="4"/>
  <c r="A238" i="4"/>
  <c r="F239" i="2" l="1"/>
  <c r="G239" i="2"/>
  <c r="C239" i="3"/>
  <c r="D239" i="3"/>
  <c r="E239" i="3"/>
  <c r="G239" i="3" s="1"/>
  <c r="B240" i="3"/>
  <c r="A239" i="3"/>
  <c r="B241" i="2"/>
  <c r="E240" i="2"/>
  <c r="D240" i="2"/>
  <c r="F240" i="2" s="1"/>
  <c r="C240" i="2"/>
  <c r="A240" i="2"/>
  <c r="A239" i="4"/>
  <c r="C239" i="4"/>
  <c r="B240" i="4"/>
  <c r="E239" i="4"/>
  <c r="G239" i="4" s="1"/>
  <c r="D239" i="4"/>
  <c r="G240" i="2" l="1"/>
  <c r="F239" i="4"/>
  <c r="F239" i="3"/>
  <c r="E240" i="3"/>
  <c r="F240" i="3" s="1"/>
  <c r="A240" i="3"/>
  <c r="D240" i="3"/>
  <c r="C240" i="3"/>
  <c r="G240" i="3" s="1"/>
  <c r="B241" i="3"/>
  <c r="A241" i="2"/>
  <c r="B242" i="2"/>
  <c r="D241" i="2"/>
  <c r="C241" i="2"/>
  <c r="E241" i="2"/>
  <c r="A240" i="4"/>
  <c r="E240" i="4"/>
  <c r="G240" i="4" s="1"/>
  <c r="D240" i="4"/>
  <c r="C240" i="4"/>
  <c r="B241" i="4"/>
  <c r="F240" i="4" l="1"/>
  <c r="E241" i="3"/>
  <c r="C241" i="3"/>
  <c r="D241" i="3"/>
  <c r="F241" i="3" s="1"/>
  <c r="A241" i="3"/>
  <c r="B242" i="3"/>
  <c r="G241" i="3"/>
  <c r="G241" i="2"/>
  <c r="C242" i="2" s="1"/>
  <c r="F241" i="2"/>
  <c r="C241" i="4"/>
  <c r="A241" i="4"/>
  <c r="B242" i="4"/>
  <c r="E241" i="4"/>
  <c r="G241" i="4" s="1"/>
  <c r="D241" i="4"/>
  <c r="F241" i="4" s="1"/>
  <c r="A242" i="2"/>
  <c r="B243" i="2"/>
  <c r="E242" i="2"/>
  <c r="D242" i="2"/>
  <c r="F242" i="2" s="1"/>
  <c r="E242" i="3" l="1"/>
  <c r="C242" i="3"/>
  <c r="D242" i="3"/>
  <c r="F242" i="3" s="1"/>
  <c r="A242" i="3"/>
  <c r="G242" i="3"/>
  <c r="B243" i="3"/>
  <c r="G242" i="2"/>
  <c r="D242" i="4"/>
  <c r="B243" i="4"/>
  <c r="C242" i="4"/>
  <c r="G242" i="4" s="1"/>
  <c r="A242" i="4"/>
  <c r="E242" i="4"/>
  <c r="F242" i="4" s="1"/>
  <c r="D243" i="2"/>
  <c r="E243" i="2"/>
  <c r="B244" i="2"/>
  <c r="C243" i="2"/>
  <c r="A243" i="2"/>
  <c r="G243" i="2" l="1"/>
  <c r="B244" i="3"/>
  <c r="C243" i="3"/>
  <c r="A243" i="3"/>
  <c r="D243" i="3"/>
  <c r="F243" i="3" s="1"/>
  <c r="E243" i="3"/>
  <c r="G243" i="3" s="1"/>
  <c r="F243" i="2"/>
  <c r="E244" i="2"/>
  <c r="D244" i="2"/>
  <c r="A244" i="2"/>
  <c r="B245" i="2"/>
  <c r="C244" i="2"/>
  <c r="E243" i="4"/>
  <c r="D243" i="4"/>
  <c r="F243" i="4" s="1"/>
  <c r="C243" i="4"/>
  <c r="G243" i="4" s="1"/>
  <c r="B244" i="4"/>
  <c r="A243" i="4"/>
  <c r="G244" i="2" l="1"/>
  <c r="C245" i="2" s="1"/>
  <c r="E244" i="3"/>
  <c r="A244" i="3"/>
  <c r="C244" i="3"/>
  <c r="G244" i="3" s="1"/>
  <c r="D244" i="3"/>
  <c r="F244" i="3" s="1"/>
  <c r="B245" i="3"/>
  <c r="F244" i="2"/>
  <c r="B245" i="4"/>
  <c r="E244" i="4"/>
  <c r="D244" i="4"/>
  <c r="F244" i="4" s="1"/>
  <c r="A244" i="4"/>
  <c r="C244" i="4"/>
  <c r="G244" i="4" s="1"/>
  <c r="B246" i="2"/>
  <c r="E245" i="2"/>
  <c r="D245" i="2"/>
  <c r="F245" i="2" s="1"/>
  <c r="A245" i="2"/>
  <c r="G245" i="2" l="1"/>
  <c r="D245" i="3"/>
  <c r="A245" i="3"/>
  <c r="B246" i="3"/>
  <c r="E245" i="3"/>
  <c r="F245" i="3" s="1"/>
  <c r="C245" i="3"/>
  <c r="G245" i="3" s="1"/>
  <c r="A246" i="2"/>
  <c r="B247" i="2"/>
  <c r="E246" i="2"/>
  <c r="D246" i="2"/>
  <c r="C246" i="2"/>
  <c r="E245" i="4"/>
  <c r="D245" i="4"/>
  <c r="F245" i="4" s="1"/>
  <c r="C245" i="4"/>
  <c r="G245" i="4" s="1"/>
  <c r="A245" i="4"/>
  <c r="B246" i="4"/>
  <c r="F246" i="2" l="1"/>
  <c r="G246" i="2"/>
  <c r="C247" i="2" s="1"/>
  <c r="A246" i="3"/>
  <c r="D246" i="3"/>
  <c r="E246" i="3"/>
  <c r="F246" i="3" s="1"/>
  <c r="C246" i="3"/>
  <c r="B247" i="3"/>
  <c r="A246" i="4"/>
  <c r="B247" i="4"/>
  <c r="E246" i="4"/>
  <c r="C246" i="4"/>
  <c r="G246" i="4" s="1"/>
  <c r="D246" i="4"/>
  <c r="F246" i="4" s="1"/>
  <c r="A247" i="2"/>
  <c r="B248" i="2"/>
  <c r="E247" i="2"/>
  <c r="D247" i="2"/>
  <c r="F247" i="2" s="1"/>
  <c r="G247" i="2" l="1"/>
  <c r="G246" i="3"/>
  <c r="B248" i="3"/>
  <c r="E247" i="3"/>
  <c r="A247" i="3"/>
  <c r="C247" i="3"/>
  <c r="G247" i="3" s="1"/>
  <c r="D247" i="3"/>
  <c r="F247" i="3" s="1"/>
  <c r="B248" i="4"/>
  <c r="C247" i="4"/>
  <c r="E247" i="4"/>
  <c r="G247" i="4" s="1"/>
  <c r="A247" i="4"/>
  <c r="D247" i="4"/>
  <c r="F247" i="4" s="1"/>
  <c r="A248" i="2"/>
  <c r="E248" i="2"/>
  <c r="B249" i="2"/>
  <c r="D248" i="2"/>
  <c r="C248" i="2"/>
  <c r="C248" i="3" l="1"/>
  <c r="G248" i="3" s="1"/>
  <c r="A248" i="3"/>
  <c r="D248" i="3"/>
  <c r="F248" i="3" s="1"/>
  <c r="B249" i="3"/>
  <c r="E248" i="3"/>
  <c r="G248" i="2"/>
  <c r="F248" i="2"/>
  <c r="C249" i="2"/>
  <c r="B250" i="2"/>
  <c r="E249" i="2"/>
  <c r="G249" i="2" s="1"/>
  <c r="D249" i="2"/>
  <c r="A249" i="2"/>
  <c r="D248" i="4"/>
  <c r="F248" i="4" s="1"/>
  <c r="C248" i="4"/>
  <c r="G248" i="4" s="1"/>
  <c r="A248" i="4"/>
  <c r="E248" i="4"/>
  <c r="B249" i="4"/>
  <c r="A249" i="3" l="1"/>
  <c r="B250" i="3"/>
  <c r="C249" i="3"/>
  <c r="G249" i="3" s="1"/>
  <c r="E249" i="3"/>
  <c r="D249" i="3"/>
  <c r="F249" i="3" s="1"/>
  <c r="F249" i="2"/>
  <c r="C250" i="2"/>
  <c r="B251" i="2"/>
  <c r="E250" i="2"/>
  <c r="G250" i="2" s="1"/>
  <c r="D250" i="2"/>
  <c r="F250" i="2" s="1"/>
  <c r="A250" i="2"/>
  <c r="A249" i="4"/>
  <c r="B250" i="4"/>
  <c r="E249" i="4"/>
  <c r="F249" i="4" s="1"/>
  <c r="D249" i="4"/>
  <c r="C249" i="4"/>
  <c r="G249" i="4" l="1"/>
  <c r="E250" i="3"/>
  <c r="C250" i="3"/>
  <c r="B251" i="3"/>
  <c r="D250" i="3"/>
  <c r="F250" i="3" s="1"/>
  <c r="G250" i="3"/>
  <c r="A250" i="3"/>
  <c r="D250" i="4"/>
  <c r="F250" i="4" s="1"/>
  <c r="E250" i="4"/>
  <c r="B251" i="4"/>
  <c r="C250" i="4"/>
  <c r="G250" i="4" s="1"/>
  <c r="A250" i="4"/>
  <c r="E251" i="2"/>
  <c r="C251" i="2"/>
  <c r="A251" i="2"/>
  <c r="B252" i="2"/>
  <c r="D251" i="2"/>
  <c r="G251" i="2" l="1"/>
  <c r="F251" i="2"/>
  <c r="D251" i="3"/>
  <c r="A251" i="3"/>
  <c r="B252" i="3"/>
  <c r="E251" i="3"/>
  <c r="F251" i="3" s="1"/>
  <c r="C251" i="3"/>
  <c r="G251" i="3" s="1"/>
  <c r="E252" i="2"/>
  <c r="D252" i="2"/>
  <c r="F252" i="2" s="1"/>
  <c r="C252" i="2"/>
  <c r="B253" i="2"/>
  <c r="A252" i="2"/>
  <c r="B252" i="4"/>
  <c r="E251" i="4"/>
  <c r="D251" i="4"/>
  <c r="F251" i="4" s="1"/>
  <c r="C251" i="4"/>
  <c r="G251" i="4" s="1"/>
  <c r="A251" i="4"/>
  <c r="G252" i="2" l="1"/>
  <c r="B253" i="3"/>
  <c r="E252" i="3"/>
  <c r="D252" i="3"/>
  <c r="F252" i="3" s="1"/>
  <c r="C252" i="3"/>
  <c r="G252" i="3" s="1"/>
  <c r="A252" i="3"/>
  <c r="B254" i="2"/>
  <c r="E253" i="2"/>
  <c r="D253" i="2"/>
  <c r="F253" i="2" s="1"/>
  <c r="C253" i="2"/>
  <c r="A253" i="2"/>
  <c r="B253" i="4"/>
  <c r="A252" i="4"/>
  <c r="E252" i="4"/>
  <c r="G252" i="4" s="1"/>
  <c r="D252" i="4"/>
  <c r="F252" i="4" s="1"/>
  <c r="C252" i="4"/>
  <c r="G253" i="2" l="1"/>
  <c r="E253" i="3"/>
  <c r="C253" i="3"/>
  <c r="A253" i="3"/>
  <c r="B254" i="3"/>
  <c r="G253" i="3"/>
  <c r="D253" i="3"/>
  <c r="F253" i="3" s="1"/>
  <c r="C253" i="4"/>
  <c r="A253" i="4"/>
  <c r="B254" i="4"/>
  <c r="E253" i="4"/>
  <c r="G253" i="4" s="1"/>
  <c r="D253" i="4"/>
  <c r="F253" i="4" s="1"/>
  <c r="E254" i="2"/>
  <c r="D254" i="2"/>
  <c r="F254" i="2" s="1"/>
  <c r="C254" i="2"/>
  <c r="A254" i="2"/>
  <c r="B255" i="2"/>
  <c r="G254" i="2" l="1"/>
  <c r="C254" i="3"/>
  <c r="D254" i="3"/>
  <c r="F254" i="3" s="1"/>
  <c r="A254" i="3"/>
  <c r="B255" i="3"/>
  <c r="G254" i="3"/>
  <c r="E254" i="3"/>
  <c r="B256" i="2"/>
  <c r="E255" i="2"/>
  <c r="D255" i="2"/>
  <c r="C255" i="2"/>
  <c r="A255" i="2"/>
  <c r="E254" i="4"/>
  <c r="F254" i="4" s="1"/>
  <c r="B255" i="4"/>
  <c r="D254" i="4"/>
  <c r="C254" i="4"/>
  <c r="A254" i="4"/>
  <c r="G255" i="2" l="1"/>
  <c r="G254" i="4"/>
  <c r="E255" i="3"/>
  <c r="D255" i="3"/>
  <c r="F255" i="3" s="1"/>
  <c r="B256" i="3"/>
  <c r="A255" i="3"/>
  <c r="C255" i="3"/>
  <c r="G255" i="3" s="1"/>
  <c r="F255" i="2"/>
  <c r="A255" i="4"/>
  <c r="E255" i="4"/>
  <c r="D255" i="4"/>
  <c r="F255" i="4" s="1"/>
  <c r="C255" i="4"/>
  <c r="B256" i="4"/>
  <c r="G255" i="4"/>
  <c r="B257" i="2"/>
  <c r="E256" i="2"/>
  <c r="D256" i="2"/>
  <c r="C256" i="2"/>
  <c r="A256" i="2"/>
  <c r="F256" i="2" l="1"/>
  <c r="G256" i="2"/>
  <c r="C257" i="2" s="1"/>
  <c r="D256" i="3"/>
  <c r="F256" i="3" s="1"/>
  <c r="B257" i="3"/>
  <c r="E256" i="3"/>
  <c r="G256" i="3" s="1"/>
  <c r="C256" i="3"/>
  <c r="A256" i="3"/>
  <c r="B257" i="4"/>
  <c r="E256" i="4"/>
  <c r="D256" i="4"/>
  <c r="F256" i="4" s="1"/>
  <c r="C256" i="4"/>
  <c r="G256" i="4" s="1"/>
  <c r="A256" i="4"/>
  <c r="A257" i="2"/>
  <c r="B258" i="2"/>
  <c r="E257" i="2"/>
  <c r="D257" i="2"/>
  <c r="F257" i="2" s="1"/>
  <c r="G257" i="2" l="1"/>
  <c r="E257" i="3"/>
  <c r="A257" i="3"/>
  <c r="B258" i="3"/>
  <c r="C257" i="3"/>
  <c r="G257" i="3" s="1"/>
  <c r="D257" i="3"/>
  <c r="F257" i="3" s="1"/>
  <c r="D258" i="2"/>
  <c r="C258" i="2"/>
  <c r="A258" i="2"/>
  <c r="B259" i="2"/>
  <c r="E258" i="2"/>
  <c r="G258" i="2" s="1"/>
  <c r="C257" i="4"/>
  <c r="A257" i="4"/>
  <c r="B258" i="4"/>
  <c r="E257" i="4"/>
  <c r="G257" i="4" s="1"/>
  <c r="D257" i="4"/>
  <c r="F257" i="4" l="1"/>
  <c r="A258" i="3"/>
  <c r="B259" i="3"/>
  <c r="E258" i="3"/>
  <c r="C258" i="3"/>
  <c r="G258" i="3" s="1"/>
  <c r="D258" i="3"/>
  <c r="F258" i="3" s="1"/>
  <c r="F258" i="2"/>
  <c r="D259" i="2"/>
  <c r="C259" i="2"/>
  <c r="B260" i="2"/>
  <c r="E259" i="2"/>
  <c r="F259" i="2" s="1"/>
  <c r="A259" i="2"/>
  <c r="A258" i="4"/>
  <c r="E258" i="4"/>
  <c r="G258" i="4" s="1"/>
  <c r="D258" i="4"/>
  <c r="F258" i="4" s="1"/>
  <c r="C258" i="4"/>
  <c r="B259" i="4"/>
  <c r="E259" i="3" l="1"/>
  <c r="D259" i="3"/>
  <c r="A259" i="3"/>
  <c r="C259" i="3"/>
  <c r="G259" i="3" s="1"/>
  <c r="B260" i="3"/>
  <c r="F259" i="3"/>
  <c r="G259" i="2"/>
  <c r="C260" i="2" s="1"/>
  <c r="E259" i="4"/>
  <c r="D259" i="4"/>
  <c r="B260" i="4"/>
  <c r="F259" i="4"/>
  <c r="C259" i="4"/>
  <c r="G259" i="4" s="1"/>
  <c r="A259" i="4"/>
  <c r="B261" i="2"/>
  <c r="E260" i="2"/>
  <c r="D260" i="2"/>
  <c r="A260" i="2"/>
  <c r="F260" i="2" l="1"/>
  <c r="E260" i="3"/>
  <c r="D260" i="3"/>
  <c r="F260" i="3" s="1"/>
  <c r="C260" i="3"/>
  <c r="A260" i="3"/>
  <c r="G260" i="3"/>
  <c r="B261" i="3"/>
  <c r="G260" i="2"/>
  <c r="E261" i="2"/>
  <c r="A261" i="2"/>
  <c r="B262" i="2"/>
  <c r="D261" i="2"/>
  <c r="F261" i="2" s="1"/>
  <c r="C261" i="2"/>
  <c r="E260" i="4"/>
  <c r="D260" i="4"/>
  <c r="F260" i="4" s="1"/>
  <c r="C260" i="4"/>
  <c r="G260" i="4" s="1"/>
  <c r="B261" i="4"/>
  <c r="A260" i="4"/>
  <c r="G261" i="2" l="1"/>
  <c r="A261" i="3"/>
  <c r="D261" i="3"/>
  <c r="F261" i="3" s="1"/>
  <c r="B262" i="3"/>
  <c r="C261" i="3"/>
  <c r="G261" i="3" s="1"/>
  <c r="E261" i="3"/>
  <c r="E261" i="4"/>
  <c r="D261" i="4"/>
  <c r="F261" i="4" s="1"/>
  <c r="C261" i="4"/>
  <c r="G261" i="4" s="1"/>
  <c r="A261" i="4"/>
  <c r="B262" i="4"/>
  <c r="E262" i="2"/>
  <c r="D262" i="2"/>
  <c r="F262" i="2" s="1"/>
  <c r="C262" i="2"/>
  <c r="A262" i="2"/>
  <c r="B263" i="2"/>
  <c r="C262" i="3" l="1"/>
  <c r="G262" i="3" s="1"/>
  <c r="A262" i="3"/>
  <c r="B263" i="3"/>
  <c r="E262" i="3"/>
  <c r="D262" i="3"/>
  <c r="F262" i="3" s="1"/>
  <c r="G262" i="2"/>
  <c r="A263" i="2"/>
  <c r="B264" i="2"/>
  <c r="E263" i="2"/>
  <c r="D263" i="2"/>
  <c r="C263" i="2"/>
  <c r="A262" i="4"/>
  <c r="B263" i="4"/>
  <c r="E262" i="4"/>
  <c r="F262" i="4" s="1"/>
  <c r="D262" i="4"/>
  <c r="C262" i="4"/>
  <c r="G263" i="2" l="1"/>
  <c r="F263" i="2"/>
  <c r="G262" i="4"/>
  <c r="B264" i="3"/>
  <c r="D263" i="3"/>
  <c r="C263" i="3"/>
  <c r="G263" i="3" s="1"/>
  <c r="E263" i="3"/>
  <c r="F263" i="3" s="1"/>
  <c r="A263" i="3"/>
  <c r="B264" i="4"/>
  <c r="A263" i="4"/>
  <c r="E263" i="4"/>
  <c r="D263" i="4"/>
  <c r="F263" i="4" s="1"/>
  <c r="C263" i="4"/>
  <c r="G263" i="4" s="1"/>
  <c r="A264" i="2"/>
  <c r="B265" i="2"/>
  <c r="E264" i="2"/>
  <c r="D264" i="2"/>
  <c r="C264" i="2"/>
  <c r="F264" i="2" l="1"/>
  <c r="G264" i="2"/>
  <c r="C265" i="2" s="1"/>
  <c r="A264" i="3"/>
  <c r="B265" i="3"/>
  <c r="D264" i="3"/>
  <c r="F264" i="3" s="1"/>
  <c r="C264" i="3"/>
  <c r="G264" i="3" s="1"/>
  <c r="E264" i="3"/>
  <c r="B266" i="2"/>
  <c r="D265" i="2"/>
  <c r="E265" i="2"/>
  <c r="A265" i="2"/>
  <c r="D264" i="4"/>
  <c r="F264" i="4" s="1"/>
  <c r="B265" i="4"/>
  <c r="E264" i="4"/>
  <c r="C264" i="4"/>
  <c r="G264" i="4" s="1"/>
  <c r="A264" i="4"/>
  <c r="G265" i="2" l="1"/>
  <c r="F265" i="2"/>
  <c r="D265" i="3"/>
  <c r="B266" i="3"/>
  <c r="A265" i="3"/>
  <c r="E265" i="3"/>
  <c r="F265" i="3" s="1"/>
  <c r="C265" i="3"/>
  <c r="G265" i="3" s="1"/>
  <c r="D265" i="4"/>
  <c r="C265" i="4"/>
  <c r="A265" i="4"/>
  <c r="B266" i="4"/>
  <c r="E265" i="4"/>
  <c r="G265" i="4" s="1"/>
  <c r="C266" i="2"/>
  <c r="E266" i="2"/>
  <c r="G266" i="2" s="1"/>
  <c r="A266" i="2"/>
  <c r="B267" i="2"/>
  <c r="D266" i="2"/>
  <c r="F266" i="2" l="1"/>
  <c r="F265" i="4"/>
  <c r="D266" i="3"/>
  <c r="C266" i="3"/>
  <c r="A266" i="3"/>
  <c r="B267" i="3"/>
  <c r="E266" i="3"/>
  <c r="F266" i="3" s="1"/>
  <c r="D266" i="4"/>
  <c r="B267" i="4"/>
  <c r="E266" i="4"/>
  <c r="F266" i="4" s="1"/>
  <c r="C266" i="4"/>
  <c r="G266" i="4" s="1"/>
  <c r="A266" i="4"/>
  <c r="E267" i="2"/>
  <c r="B268" i="2"/>
  <c r="A267" i="2"/>
  <c r="D267" i="2"/>
  <c r="C267" i="2"/>
  <c r="G266" i="3" l="1"/>
  <c r="A267" i="3"/>
  <c r="E267" i="3"/>
  <c r="B268" i="3"/>
  <c r="C267" i="3"/>
  <c r="G267" i="3" s="1"/>
  <c r="D267" i="3"/>
  <c r="F267" i="3" s="1"/>
  <c r="F267" i="2"/>
  <c r="G267" i="2"/>
  <c r="E268" i="2"/>
  <c r="D268" i="2"/>
  <c r="B269" i="2"/>
  <c r="C268" i="2"/>
  <c r="A268" i="2"/>
  <c r="E267" i="4"/>
  <c r="F267" i="4" s="1"/>
  <c r="B268" i="4"/>
  <c r="D267" i="4"/>
  <c r="C267" i="4"/>
  <c r="A267" i="4"/>
  <c r="G268" i="2" l="1"/>
  <c r="G267" i="4"/>
  <c r="D268" i="3"/>
  <c r="F268" i="3" s="1"/>
  <c r="A268" i="3"/>
  <c r="E268" i="3"/>
  <c r="B269" i="3"/>
  <c r="C268" i="3"/>
  <c r="G268" i="3" s="1"/>
  <c r="F268" i="2"/>
  <c r="E269" i="2"/>
  <c r="D269" i="2"/>
  <c r="F269" i="2" s="1"/>
  <c r="C269" i="2"/>
  <c r="G269" i="2" s="1"/>
  <c r="B270" i="2"/>
  <c r="A269" i="2"/>
  <c r="E268" i="4"/>
  <c r="G268" i="4" s="1"/>
  <c r="D268" i="4"/>
  <c r="F268" i="4" s="1"/>
  <c r="C268" i="4"/>
  <c r="A268" i="4"/>
  <c r="B269" i="4"/>
  <c r="B270" i="3" l="1"/>
  <c r="E269" i="3"/>
  <c r="C269" i="3"/>
  <c r="G269" i="3" s="1"/>
  <c r="A269" i="3"/>
  <c r="D269" i="3"/>
  <c r="F269" i="3" s="1"/>
  <c r="B271" i="2"/>
  <c r="D270" i="2"/>
  <c r="A270" i="2"/>
  <c r="E270" i="2"/>
  <c r="C270" i="2"/>
  <c r="D269" i="4"/>
  <c r="B270" i="4"/>
  <c r="E269" i="4"/>
  <c r="F269" i="4" s="1"/>
  <c r="C269" i="4"/>
  <c r="G269" i="4" s="1"/>
  <c r="A269" i="4"/>
  <c r="A270" i="3" l="1"/>
  <c r="D270" i="3"/>
  <c r="E270" i="3"/>
  <c r="F270" i="3" s="1"/>
  <c r="B271" i="3"/>
  <c r="C270" i="3"/>
  <c r="G270" i="3" s="1"/>
  <c r="F270" i="2"/>
  <c r="G270" i="2"/>
  <c r="D270" i="4"/>
  <c r="F270" i="4" s="1"/>
  <c r="C270" i="4"/>
  <c r="G270" i="4" s="1"/>
  <c r="B271" i="4"/>
  <c r="E270" i="4"/>
  <c r="A270" i="4"/>
  <c r="B272" i="2"/>
  <c r="E271" i="2"/>
  <c r="D271" i="2"/>
  <c r="F271" i="2" s="1"/>
  <c r="C271" i="2"/>
  <c r="G271" i="2" s="1"/>
  <c r="A271" i="2"/>
  <c r="C271" i="3" l="1"/>
  <c r="A271" i="3"/>
  <c r="D271" i="3"/>
  <c r="F271" i="3" s="1"/>
  <c r="B272" i="3"/>
  <c r="E271" i="3"/>
  <c r="G271" i="3" s="1"/>
  <c r="B273" i="2"/>
  <c r="D272" i="2"/>
  <c r="C272" i="2"/>
  <c r="A272" i="2"/>
  <c r="E272" i="2"/>
  <c r="G272" i="2" s="1"/>
  <c r="A271" i="4"/>
  <c r="B272" i="4"/>
  <c r="E271" i="4"/>
  <c r="G271" i="4" s="1"/>
  <c r="D271" i="4"/>
  <c r="F271" i="4" s="1"/>
  <c r="C271" i="4"/>
  <c r="E272" i="3" l="1"/>
  <c r="D272" i="3"/>
  <c r="C272" i="3"/>
  <c r="B273" i="3"/>
  <c r="G272" i="3"/>
  <c r="A272" i="3"/>
  <c r="F272" i="3"/>
  <c r="F272" i="2"/>
  <c r="B273" i="4"/>
  <c r="A272" i="4"/>
  <c r="E272" i="4"/>
  <c r="D272" i="4"/>
  <c r="F272" i="4" s="1"/>
  <c r="C272" i="4"/>
  <c r="G272" i="4" s="1"/>
  <c r="A273" i="2"/>
  <c r="B274" i="2"/>
  <c r="E273" i="2"/>
  <c r="D273" i="2"/>
  <c r="C273" i="2"/>
  <c r="G273" i="2" l="1"/>
  <c r="F273" i="2"/>
  <c r="E273" i="3"/>
  <c r="D273" i="3"/>
  <c r="F273" i="3" s="1"/>
  <c r="B274" i="3"/>
  <c r="C273" i="3"/>
  <c r="G273" i="3" s="1"/>
  <c r="A273" i="3"/>
  <c r="D274" i="2"/>
  <c r="B275" i="2"/>
  <c r="A274" i="2"/>
  <c r="C274" i="2"/>
  <c r="E274" i="2"/>
  <c r="C273" i="4"/>
  <c r="A273" i="4"/>
  <c r="E273" i="4"/>
  <c r="D273" i="4"/>
  <c r="F273" i="4" s="1"/>
  <c r="B274" i="4"/>
  <c r="G273" i="4"/>
  <c r="G274" i="2" l="1"/>
  <c r="B275" i="3"/>
  <c r="E274" i="3"/>
  <c r="D274" i="3"/>
  <c r="F274" i="3" s="1"/>
  <c r="C274" i="3"/>
  <c r="G274" i="3" s="1"/>
  <c r="A274" i="3"/>
  <c r="F274" i="2"/>
  <c r="D275" i="2"/>
  <c r="C275" i="2"/>
  <c r="A275" i="2"/>
  <c r="B276" i="2"/>
  <c r="E275" i="2"/>
  <c r="B275" i="4"/>
  <c r="E274" i="4"/>
  <c r="G274" i="4" s="1"/>
  <c r="D274" i="4"/>
  <c r="F274" i="4" s="1"/>
  <c r="C274" i="4"/>
  <c r="A274" i="4"/>
  <c r="F275" i="2" l="1"/>
  <c r="D275" i="3"/>
  <c r="F275" i="3" s="1"/>
  <c r="B276" i="3"/>
  <c r="A275" i="3"/>
  <c r="E275" i="3"/>
  <c r="C275" i="3"/>
  <c r="G275" i="3" s="1"/>
  <c r="G275" i="2"/>
  <c r="C276" i="2" s="1"/>
  <c r="E275" i="4"/>
  <c r="D275" i="4"/>
  <c r="F275" i="4" s="1"/>
  <c r="C275" i="4"/>
  <c r="B276" i="4"/>
  <c r="G275" i="4"/>
  <c r="A275" i="4"/>
  <c r="E276" i="2"/>
  <c r="B277" i="2"/>
  <c r="D276" i="2"/>
  <c r="A276" i="2"/>
  <c r="F276" i="2" l="1"/>
  <c r="C276" i="3"/>
  <c r="D276" i="3"/>
  <c r="F276" i="3" s="1"/>
  <c r="A276" i="3"/>
  <c r="B277" i="3"/>
  <c r="E276" i="3"/>
  <c r="G276" i="3" s="1"/>
  <c r="G276" i="2"/>
  <c r="C276" i="4"/>
  <c r="A276" i="4"/>
  <c r="B277" i="4"/>
  <c r="E276" i="4"/>
  <c r="G276" i="4" s="1"/>
  <c r="D276" i="4"/>
  <c r="F276" i="4" s="1"/>
  <c r="E277" i="2"/>
  <c r="B278" i="2"/>
  <c r="C277" i="2"/>
  <c r="A277" i="2"/>
  <c r="D277" i="2"/>
  <c r="F277" i="2" l="1"/>
  <c r="D277" i="3"/>
  <c r="B278" i="3"/>
  <c r="C277" i="3"/>
  <c r="G277" i="3" s="1"/>
  <c r="E277" i="3"/>
  <c r="F277" i="3" s="1"/>
  <c r="A277" i="3"/>
  <c r="G277" i="2"/>
  <c r="C278" i="2" s="1"/>
  <c r="A278" i="2"/>
  <c r="B279" i="2"/>
  <c r="E278" i="2"/>
  <c r="D278" i="2"/>
  <c r="F278" i="2" s="1"/>
  <c r="E277" i="4"/>
  <c r="G277" i="4" s="1"/>
  <c r="B278" i="4"/>
  <c r="D277" i="4"/>
  <c r="F277" i="4" s="1"/>
  <c r="C277" i="4"/>
  <c r="A277" i="4"/>
  <c r="G278" i="2" l="1"/>
  <c r="D278" i="3"/>
  <c r="F278" i="3" s="1"/>
  <c r="A278" i="3"/>
  <c r="E278" i="3"/>
  <c r="B279" i="3"/>
  <c r="C278" i="3"/>
  <c r="G278" i="3" s="1"/>
  <c r="A279" i="2"/>
  <c r="D279" i="2"/>
  <c r="B280" i="2"/>
  <c r="E279" i="2"/>
  <c r="C279" i="2"/>
  <c r="A278" i="4"/>
  <c r="B279" i="4"/>
  <c r="E278" i="4"/>
  <c r="G278" i="4" s="1"/>
  <c r="D278" i="4"/>
  <c r="F278" i="4" s="1"/>
  <c r="C278" i="4"/>
  <c r="G279" i="2" l="1"/>
  <c r="B280" i="3"/>
  <c r="E279" i="3"/>
  <c r="C279" i="3"/>
  <c r="G279" i="3" s="1"/>
  <c r="D279" i="3"/>
  <c r="F279" i="3" s="1"/>
  <c r="A279" i="3"/>
  <c r="F279" i="2"/>
  <c r="A280" i="2"/>
  <c r="E280" i="2"/>
  <c r="B281" i="2"/>
  <c r="D280" i="2"/>
  <c r="C280" i="2"/>
  <c r="B280" i="4"/>
  <c r="A279" i="4"/>
  <c r="E279" i="4"/>
  <c r="G279" i="4" s="1"/>
  <c r="D279" i="4"/>
  <c r="F279" i="4" s="1"/>
  <c r="C279" i="4"/>
  <c r="G280" i="2" l="1"/>
  <c r="B281" i="3"/>
  <c r="C280" i="3"/>
  <c r="A280" i="3"/>
  <c r="D280" i="3"/>
  <c r="F280" i="3" s="1"/>
  <c r="E280" i="3"/>
  <c r="G280" i="3" s="1"/>
  <c r="F280" i="2"/>
  <c r="C281" i="2"/>
  <c r="B282" i="2"/>
  <c r="D281" i="2"/>
  <c r="A281" i="2"/>
  <c r="E281" i="2"/>
  <c r="G281" i="2" s="1"/>
  <c r="A280" i="4"/>
  <c r="B281" i="4"/>
  <c r="E280" i="4"/>
  <c r="F280" i="4" s="1"/>
  <c r="D280" i="4"/>
  <c r="C280" i="4"/>
  <c r="G280" i="4" l="1"/>
  <c r="C281" i="3"/>
  <c r="A281" i="3"/>
  <c r="B282" i="3"/>
  <c r="E281" i="3"/>
  <c r="G281" i="3" s="1"/>
  <c r="D281" i="3"/>
  <c r="F281" i="3" s="1"/>
  <c r="F281" i="2"/>
  <c r="B282" i="4"/>
  <c r="E281" i="4"/>
  <c r="D281" i="4"/>
  <c r="F281" i="4" s="1"/>
  <c r="C281" i="4"/>
  <c r="G281" i="4" s="1"/>
  <c r="A281" i="4"/>
  <c r="C282" i="2"/>
  <c r="D282" i="2"/>
  <c r="B283" i="2"/>
  <c r="E282" i="2"/>
  <c r="A282" i="2"/>
  <c r="G282" i="2" l="1"/>
  <c r="B283" i="3"/>
  <c r="C282" i="3"/>
  <c r="G282" i="3" s="1"/>
  <c r="E282" i="3"/>
  <c r="D282" i="3"/>
  <c r="F282" i="3" s="1"/>
  <c r="A282" i="3"/>
  <c r="F282" i="2"/>
  <c r="E283" i="2"/>
  <c r="D283" i="2"/>
  <c r="C283" i="2"/>
  <c r="B284" i="2"/>
  <c r="A283" i="2"/>
  <c r="D282" i="4"/>
  <c r="F282" i="4" s="1"/>
  <c r="C282" i="4"/>
  <c r="B283" i="4"/>
  <c r="G282" i="4"/>
  <c r="E282" i="4"/>
  <c r="A282" i="4"/>
  <c r="F283" i="2" l="1"/>
  <c r="G283" i="2"/>
  <c r="B284" i="3"/>
  <c r="D283" i="3"/>
  <c r="C283" i="3"/>
  <c r="G283" i="3" s="1"/>
  <c r="E283" i="3"/>
  <c r="F283" i="3" s="1"/>
  <c r="A283" i="3"/>
  <c r="E284" i="2"/>
  <c r="D284" i="2"/>
  <c r="F284" i="2" s="1"/>
  <c r="B285" i="2"/>
  <c r="C284" i="2"/>
  <c r="A284" i="2"/>
  <c r="D283" i="4"/>
  <c r="F283" i="4" s="1"/>
  <c r="B284" i="4"/>
  <c r="C283" i="4"/>
  <c r="G283" i="4" s="1"/>
  <c r="A283" i="4"/>
  <c r="E283" i="4"/>
  <c r="G284" i="2" l="1"/>
  <c r="D284" i="3"/>
  <c r="F284" i="3" s="1"/>
  <c r="C284" i="3"/>
  <c r="G284" i="3" s="1"/>
  <c r="B285" i="3"/>
  <c r="E284" i="3"/>
  <c r="A284" i="3"/>
  <c r="E284" i="4"/>
  <c r="D284" i="4"/>
  <c r="F284" i="4" s="1"/>
  <c r="C284" i="4"/>
  <c r="G284" i="4" s="1"/>
  <c r="B285" i="4"/>
  <c r="A284" i="4"/>
  <c r="B286" i="2"/>
  <c r="D285" i="2"/>
  <c r="A285" i="2"/>
  <c r="E285" i="2"/>
  <c r="F285" i="2" s="1"/>
  <c r="C285" i="2"/>
  <c r="G285" i="2" l="1"/>
  <c r="A285" i="3"/>
  <c r="E285" i="3"/>
  <c r="D285" i="3"/>
  <c r="F285" i="3" s="1"/>
  <c r="B286" i="3"/>
  <c r="C285" i="3"/>
  <c r="G285" i="3" s="1"/>
  <c r="D286" i="2"/>
  <c r="C286" i="2"/>
  <c r="B287" i="2"/>
  <c r="E286" i="2"/>
  <c r="A286" i="2"/>
  <c r="B286" i="4"/>
  <c r="E285" i="4"/>
  <c r="D285" i="4"/>
  <c r="F285" i="4" s="1"/>
  <c r="C285" i="4"/>
  <c r="G285" i="4" s="1"/>
  <c r="A285" i="4"/>
  <c r="E286" i="3" l="1"/>
  <c r="A286" i="3"/>
  <c r="B287" i="3"/>
  <c r="D286" i="3"/>
  <c r="F286" i="3" s="1"/>
  <c r="C286" i="3"/>
  <c r="G286" i="3" s="1"/>
  <c r="G286" i="2"/>
  <c r="F286" i="2"/>
  <c r="B288" i="2"/>
  <c r="E287" i="2"/>
  <c r="D287" i="2"/>
  <c r="C287" i="2"/>
  <c r="A287" i="2"/>
  <c r="B287" i="4"/>
  <c r="E286" i="4"/>
  <c r="F286" i="4" s="1"/>
  <c r="D286" i="4"/>
  <c r="C286" i="4"/>
  <c r="A286" i="4"/>
  <c r="F287" i="2" l="1"/>
  <c r="G286" i="4"/>
  <c r="A287" i="3"/>
  <c r="G287" i="3"/>
  <c r="C287" i="3"/>
  <c r="E287" i="3"/>
  <c r="D287" i="3"/>
  <c r="F287" i="3"/>
  <c r="B288" i="3"/>
  <c r="G287" i="2"/>
  <c r="C288" i="2" s="1"/>
  <c r="A287" i="4"/>
  <c r="E287" i="4"/>
  <c r="D287" i="4"/>
  <c r="C287" i="4"/>
  <c r="G287" i="4" s="1"/>
  <c r="B288" i="4"/>
  <c r="F287" i="4"/>
  <c r="B289" i="2"/>
  <c r="E288" i="2"/>
  <c r="D288" i="2"/>
  <c r="F288" i="2" s="1"/>
  <c r="A288" i="2"/>
  <c r="E288" i="3" l="1"/>
  <c r="C288" i="3"/>
  <c r="G288" i="3" s="1"/>
  <c r="B289" i="3"/>
  <c r="A288" i="3"/>
  <c r="D288" i="3"/>
  <c r="F288" i="3" s="1"/>
  <c r="G288" i="2"/>
  <c r="B289" i="4"/>
  <c r="E288" i="4"/>
  <c r="D288" i="4"/>
  <c r="F288" i="4" s="1"/>
  <c r="C288" i="4"/>
  <c r="G288" i="4" s="1"/>
  <c r="A288" i="4"/>
  <c r="A289" i="2"/>
  <c r="D289" i="2"/>
  <c r="C289" i="2"/>
  <c r="E289" i="2"/>
  <c r="G289" i="2" s="1"/>
  <c r="B290" i="2"/>
  <c r="B290" i="3" l="1"/>
  <c r="C289" i="3"/>
  <c r="G289" i="3" s="1"/>
  <c r="A289" i="3"/>
  <c r="E289" i="3"/>
  <c r="D289" i="3"/>
  <c r="F289" i="3" s="1"/>
  <c r="F289" i="2"/>
  <c r="D290" i="2"/>
  <c r="B291" i="2"/>
  <c r="E290" i="2"/>
  <c r="F290" i="2" s="1"/>
  <c r="C290" i="2"/>
  <c r="A290" i="2"/>
  <c r="C289" i="4"/>
  <c r="G289" i="4" s="1"/>
  <c r="A289" i="4"/>
  <c r="B290" i="4"/>
  <c r="F289" i="4"/>
  <c r="E289" i="4"/>
  <c r="D289" i="4"/>
  <c r="G290" i="2" l="1"/>
  <c r="D290" i="3"/>
  <c r="F290" i="3" s="1"/>
  <c r="A290" i="3"/>
  <c r="C290" i="3"/>
  <c r="E290" i="3"/>
  <c r="B291" i="3"/>
  <c r="G290" i="3"/>
  <c r="D291" i="2"/>
  <c r="C291" i="2"/>
  <c r="B292" i="2"/>
  <c r="E291" i="2"/>
  <c r="G291" i="2" s="1"/>
  <c r="A291" i="2"/>
  <c r="C290" i="4"/>
  <c r="A290" i="4"/>
  <c r="E290" i="4"/>
  <c r="G290" i="4" s="1"/>
  <c r="D290" i="4"/>
  <c r="F290" i="4" s="1"/>
  <c r="B291" i="4"/>
  <c r="E291" i="3" l="1"/>
  <c r="G291" i="3" s="1"/>
  <c r="D291" i="3"/>
  <c r="F291" i="3" s="1"/>
  <c r="B292" i="3"/>
  <c r="C291" i="3"/>
  <c r="A291" i="3"/>
  <c r="F291" i="2"/>
  <c r="A292" i="2"/>
  <c r="E292" i="2"/>
  <c r="D292" i="2"/>
  <c r="F292" i="2" s="1"/>
  <c r="C292" i="2"/>
  <c r="B293" i="2"/>
  <c r="E291" i="4"/>
  <c r="D291" i="4"/>
  <c r="F291" i="4" s="1"/>
  <c r="C291" i="4"/>
  <c r="G291" i="4" s="1"/>
  <c r="A291" i="4"/>
  <c r="B292" i="4"/>
  <c r="G292" i="2" l="1"/>
  <c r="B293" i="3"/>
  <c r="E292" i="3"/>
  <c r="C292" i="3"/>
  <c r="G292" i="3" s="1"/>
  <c r="D292" i="3"/>
  <c r="F292" i="3" s="1"/>
  <c r="A292" i="3"/>
  <c r="A292" i="4"/>
  <c r="B293" i="4"/>
  <c r="E292" i="4"/>
  <c r="D292" i="4"/>
  <c r="F292" i="4" s="1"/>
  <c r="C292" i="4"/>
  <c r="G292" i="4" s="1"/>
  <c r="E293" i="2"/>
  <c r="D293" i="2"/>
  <c r="A293" i="2"/>
  <c r="B294" i="2"/>
  <c r="C293" i="2"/>
  <c r="G293" i="2" l="1"/>
  <c r="B294" i="3"/>
  <c r="A293" i="3"/>
  <c r="E293" i="3"/>
  <c r="C293" i="3"/>
  <c r="G293" i="3" s="1"/>
  <c r="D293" i="3"/>
  <c r="F293" i="3" s="1"/>
  <c r="F293" i="2"/>
  <c r="E294" i="2"/>
  <c r="B295" i="2"/>
  <c r="D294" i="2"/>
  <c r="F294" i="2" s="1"/>
  <c r="C294" i="2"/>
  <c r="G294" i="2" s="1"/>
  <c r="A294" i="2"/>
  <c r="E293" i="4"/>
  <c r="G293" i="4" s="1"/>
  <c r="A293" i="4"/>
  <c r="B294" i="4"/>
  <c r="D293" i="4"/>
  <c r="C293" i="4"/>
  <c r="F293" i="4" l="1"/>
  <c r="D294" i="3"/>
  <c r="F294" i="3" s="1"/>
  <c r="C294" i="3"/>
  <c r="G294" i="3" s="1"/>
  <c r="A294" i="3"/>
  <c r="E294" i="3"/>
  <c r="B295" i="3"/>
  <c r="E294" i="4"/>
  <c r="G294" i="4" s="1"/>
  <c r="D294" i="4"/>
  <c r="F294" i="4" s="1"/>
  <c r="C294" i="4"/>
  <c r="B295" i="4"/>
  <c r="A294" i="4"/>
  <c r="A295" i="2"/>
  <c r="B296" i="2"/>
  <c r="E295" i="2"/>
  <c r="D295" i="2"/>
  <c r="F295" i="2" s="1"/>
  <c r="C295" i="2"/>
  <c r="G295" i="2" l="1"/>
  <c r="E295" i="3"/>
  <c r="B296" i="3"/>
  <c r="D295" i="3"/>
  <c r="F295" i="3" s="1"/>
  <c r="A295" i="3"/>
  <c r="C295" i="3"/>
  <c r="G295" i="3" s="1"/>
  <c r="B296" i="4"/>
  <c r="E295" i="4"/>
  <c r="D295" i="4"/>
  <c r="F295" i="4" s="1"/>
  <c r="C295" i="4"/>
  <c r="G295" i="4" s="1"/>
  <c r="A295" i="4"/>
  <c r="A296" i="2"/>
  <c r="D296" i="2"/>
  <c r="C296" i="2"/>
  <c r="B297" i="2"/>
  <c r="E296" i="2"/>
  <c r="G296" i="2" s="1"/>
  <c r="F296" i="2" l="1"/>
  <c r="D296" i="3"/>
  <c r="E296" i="3"/>
  <c r="G296" i="3" s="1"/>
  <c r="C296" i="3"/>
  <c r="A296" i="3"/>
  <c r="B297" i="3"/>
  <c r="F296" i="3"/>
  <c r="C297" i="2"/>
  <c r="B298" i="2"/>
  <c r="E297" i="2"/>
  <c r="G297" i="2" s="1"/>
  <c r="D297" i="2"/>
  <c r="F297" i="2" s="1"/>
  <c r="A297" i="2"/>
  <c r="A296" i="4"/>
  <c r="B297" i="4"/>
  <c r="C296" i="4"/>
  <c r="G296" i="4" s="1"/>
  <c r="E296" i="4"/>
  <c r="D296" i="4"/>
  <c r="F296" i="4" s="1"/>
  <c r="E297" i="3" l="1"/>
  <c r="A297" i="3"/>
  <c r="B298" i="3"/>
  <c r="D297" i="3"/>
  <c r="F297" i="3" s="1"/>
  <c r="C297" i="3"/>
  <c r="G297" i="3" s="1"/>
  <c r="C298" i="2"/>
  <c r="B299" i="2"/>
  <c r="E298" i="2"/>
  <c r="G298" i="2" s="1"/>
  <c r="D298" i="2"/>
  <c r="A298" i="2"/>
  <c r="B298" i="4"/>
  <c r="E297" i="4"/>
  <c r="D297" i="4"/>
  <c r="C297" i="4"/>
  <c r="G297" i="4"/>
  <c r="F297" i="4"/>
  <c r="A297" i="4"/>
  <c r="F298" i="2" l="1"/>
  <c r="E298" i="3"/>
  <c r="C298" i="3"/>
  <c r="G298" i="3" s="1"/>
  <c r="A298" i="3"/>
  <c r="B299" i="3"/>
  <c r="D298" i="3"/>
  <c r="F298" i="3" s="1"/>
  <c r="D298" i="4"/>
  <c r="C298" i="4"/>
  <c r="A298" i="4"/>
  <c r="B299" i="4"/>
  <c r="E298" i="4"/>
  <c r="F298" i="4" s="1"/>
  <c r="E299" i="2"/>
  <c r="B300" i="2"/>
  <c r="D299" i="2"/>
  <c r="C299" i="2"/>
  <c r="A299" i="2"/>
  <c r="G298" i="4" l="1"/>
  <c r="A299" i="3"/>
  <c r="E299" i="3"/>
  <c r="B300" i="3"/>
  <c r="D299" i="3"/>
  <c r="F299" i="3" s="1"/>
  <c r="C299" i="3"/>
  <c r="G299" i="3" s="1"/>
  <c r="G299" i="2"/>
  <c r="F299" i="2"/>
  <c r="E300" i="2"/>
  <c r="D300" i="2"/>
  <c r="F300" i="2" s="1"/>
  <c r="C300" i="2"/>
  <c r="B301" i="2"/>
  <c r="A300" i="2"/>
  <c r="B300" i="4"/>
  <c r="G299" i="4"/>
  <c r="A299" i="4"/>
  <c r="E299" i="4"/>
  <c r="D299" i="4"/>
  <c r="F299" i="4" s="1"/>
  <c r="C299" i="4"/>
  <c r="C300" i="3" l="1"/>
  <c r="B301" i="3"/>
  <c r="E300" i="3"/>
  <c r="A300" i="3"/>
  <c r="G300" i="3"/>
  <c r="D300" i="3"/>
  <c r="F300" i="3" s="1"/>
  <c r="G300" i="2"/>
  <c r="C301" i="2" s="1"/>
  <c r="E300" i="4"/>
  <c r="D300" i="4"/>
  <c r="F300" i="4" s="1"/>
  <c r="C300" i="4"/>
  <c r="G300" i="4" s="1"/>
  <c r="A300" i="4"/>
  <c r="B301" i="4"/>
  <c r="B302" i="2"/>
  <c r="E301" i="2"/>
  <c r="D301" i="2"/>
  <c r="F301" i="2" s="1"/>
  <c r="A301" i="2"/>
  <c r="G301" i="2" l="1"/>
  <c r="A301" i="3"/>
  <c r="C301" i="3"/>
  <c r="B302" i="3"/>
  <c r="E301" i="3"/>
  <c r="G301" i="3" s="1"/>
  <c r="D301" i="3"/>
  <c r="F301" i="3" s="1"/>
  <c r="A302" i="2"/>
  <c r="B303" i="2"/>
  <c r="E302" i="2"/>
  <c r="D302" i="2"/>
  <c r="C302" i="2"/>
  <c r="A301" i="4"/>
  <c r="B302" i="4"/>
  <c r="E301" i="4"/>
  <c r="G301" i="4" s="1"/>
  <c r="D301" i="4"/>
  <c r="F301" i="4" s="1"/>
  <c r="C301" i="4"/>
  <c r="F302" i="2" l="1"/>
  <c r="G302" i="2"/>
  <c r="B303" i="3"/>
  <c r="C302" i="3"/>
  <c r="G302" i="3" s="1"/>
  <c r="D302" i="3"/>
  <c r="A302" i="3"/>
  <c r="E302" i="3"/>
  <c r="F302" i="3" s="1"/>
  <c r="E302" i="4"/>
  <c r="A302" i="4"/>
  <c r="D302" i="4"/>
  <c r="F302" i="4" s="1"/>
  <c r="C302" i="4"/>
  <c r="G302" i="4" s="1"/>
  <c r="B303" i="4"/>
  <c r="B304" i="2"/>
  <c r="D303" i="2"/>
  <c r="C303" i="2"/>
  <c r="E303" i="2"/>
  <c r="A303" i="2"/>
  <c r="F303" i="2" l="1"/>
  <c r="B304" i="3"/>
  <c r="A303" i="3"/>
  <c r="E303" i="3"/>
  <c r="F303" i="3" s="1"/>
  <c r="D303" i="3"/>
  <c r="C303" i="3"/>
  <c r="G303" i="3" s="1"/>
  <c r="G303" i="2"/>
  <c r="C304" i="2" s="1"/>
  <c r="B305" i="2"/>
  <c r="E304" i="2"/>
  <c r="D304" i="2"/>
  <c r="A304" i="2"/>
  <c r="A303" i="4"/>
  <c r="E303" i="4"/>
  <c r="D303" i="4"/>
  <c r="F303" i="4" s="1"/>
  <c r="C303" i="4"/>
  <c r="G303" i="4" s="1"/>
  <c r="B304" i="4"/>
  <c r="F304" i="2" l="1"/>
  <c r="G304" i="2"/>
  <c r="C305" i="2" s="1"/>
  <c r="B305" i="3"/>
  <c r="C304" i="3"/>
  <c r="G304" i="3" s="1"/>
  <c r="A304" i="3"/>
  <c r="E304" i="3"/>
  <c r="D304" i="3"/>
  <c r="F304" i="3" s="1"/>
  <c r="B305" i="4"/>
  <c r="E304" i="4"/>
  <c r="D304" i="4"/>
  <c r="F304" i="4" s="1"/>
  <c r="C304" i="4"/>
  <c r="G304" i="4" s="1"/>
  <c r="A304" i="4"/>
  <c r="A305" i="2"/>
  <c r="B306" i="2"/>
  <c r="E305" i="2"/>
  <c r="D305" i="2"/>
  <c r="F305" i="2" l="1"/>
  <c r="G305" i="2"/>
  <c r="C306" i="2" s="1"/>
  <c r="D305" i="3"/>
  <c r="F305" i="3" s="1"/>
  <c r="A305" i="3"/>
  <c r="E305" i="3"/>
  <c r="C305" i="3"/>
  <c r="G305" i="3" s="1"/>
  <c r="B306" i="3"/>
  <c r="C305" i="4"/>
  <c r="A305" i="4"/>
  <c r="B306" i="4"/>
  <c r="D305" i="4"/>
  <c r="F305" i="4" s="1"/>
  <c r="E305" i="4"/>
  <c r="G305" i="4" s="1"/>
  <c r="D306" i="2"/>
  <c r="A306" i="2"/>
  <c r="B307" i="2"/>
  <c r="E306" i="2"/>
  <c r="F306" i="2" s="1"/>
  <c r="C306" i="3" l="1"/>
  <c r="A306" i="3"/>
  <c r="D306" i="3"/>
  <c r="B307" i="3"/>
  <c r="E306" i="3"/>
  <c r="G306" i="3" s="1"/>
  <c r="G306" i="2"/>
  <c r="C307" i="2" s="1"/>
  <c r="D307" i="2"/>
  <c r="E307" i="2"/>
  <c r="F307" i="2" s="1"/>
  <c r="A307" i="2"/>
  <c r="B308" i="2"/>
  <c r="E306" i="4"/>
  <c r="D306" i="4"/>
  <c r="F306" i="4" s="1"/>
  <c r="C306" i="4"/>
  <c r="G306" i="4" s="1"/>
  <c r="A306" i="4"/>
  <c r="B307" i="4"/>
  <c r="G307" i="2" l="1"/>
  <c r="A307" i="3"/>
  <c r="E307" i="3"/>
  <c r="D307" i="3"/>
  <c r="F307" i="3" s="1"/>
  <c r="B308" i="3"/>
  <c r="C307" i="3"/>
  <c r="G307" i="3" s="1"/>
  <c r="F306" i="3"/>
  <c r="E308" i="2"/>
  <c r="A308" i="2"/>
  <c r="B309" i="2"/>
  <c r="D308" i="2"/>
  <c r="F308" i="2" s="1"/>
  <c r="C308" i="2"/>
  <c r="C307" i="4"/>
  <c r="G307" i="4" s="1"/>
  <c r="A307" i="4"/>
  <c r="E307" i="4"/>
  <c r="F307" i="4" s="1"/>
  <c r="D307" i="4"/>
  <c r="B308" i="4"/>
  <c r="G308" i="2" l="1"/>
  <c r="E308" i="3"/>
  <c r="C308" i="3"/>
  <c r="G308" i="3" s="1"/>
  <c r="D308" i="3"/>
  <c r="F308" i="3" s="1"/>
  <c r="A308" i="3"/>
  <c r="B309" i="3"/>
  <c r="B309" i="4"/>
  <c r="E308" i="4"/>
  <c r="D308" i="4"/>
  <c r="F308" i="4" s="1"/>
  <c r="C308" i="4"/>
  <c r="G308" i="4" s="1"/>
  <c r="A308" i="4"/>
  <c r="E309" i="2"/>
  <c r="A309" i="2"/>
  <c r="B310" i="2"/>
  <c r="D309" i="2"/>
  <c r="C309" i="2"/>
  <c r="F309" i="2" l="1"/>
  <c r="G309" i="2"/>
  <c r="B310" i="3"/>
  <c r="C309" i="3"/>
  <c r="G309" i="3" s="1"/>
  <c r="E309" i="3"/>
  <c r="A309" i="3"/>
  <c r="D309" i="3"/>
  <c r="F309" i="3" s="1"/>
  <c r="D310" i="2"/>
  <c r="A310" i="2"/>
  <c r="B311" i="2"/>
  <c r="E310" i="2"/>
  <c r="C310" i="2"/>
  <c r="E309" i="4"/>
  <c r="C309" i="4"/>
  <c r="G309" i="4" s="1"/>
  <c r="B310" i="4"/>
  <c r="D309" i="4"/>
  <c r="F309" i="4" s="1"/>
  <c r="A309" i="4"/>
  <c r="F310" i="2" l="1"/>
  <c r="G310" i="2"/>
  <c r="C311" i="2" s="1"/>
  <c r="C310" i="3"/>
  <c r="G310" i="3" s="1"/>
  <c r="E310" i="3"/>
  <c r="F310" i="3" s="1"/>
  <c r="D310" i="3"/>
  <c r="A310" i="3"/>
  <c r="B311" i="3"/>
  <c r="A311" i="2"/>
  <c r="E311" i="2"/>
  <c r="D311" i="2"/>
  <c r="B312" i="2"/>
  <c r="D310" i="4"/>
  <c r="F310" i="4" s="1"/>
  <c r="C310" i="4"/>
  <c r="G310" i="4" s="1"/>
  <c r="A310" i="4"/>
  <c r="E310" i="4"/>
  <c r="B311" i="4"/>
  <c r="G311" i="2" l="1"/>
  <c r="F311" i="2"/>
  <c r="D311" i="3"/>
  <c r="F311" i="3" s="1"/>
  <c r="C311" i="3"/>
  <c r="E311" i="3"/>
  <c r="G311" i="3" s="1"/>
  <c r="A311" i="3"/>
  <c r="B312" i="3"/>
  <c r="A312" i="2"/>
  <c r="B313" i="2"/>
  <c r="C312" i="2"/>
  <c r="E312" i="2"/>
  <c r="G312" i="2" s="1"/>
  <c r="D312" i="2"/>
  <c r="F312" i="2" s="1"/>
  <c r="E311" i="4"/>
  <c r="B312" i="4"/>
  <c r="D311" i="4"/>
  <c r="F311" i="4" s="1"/>
  <c r="C311" i="4"/>
  <c r="G311" i="4" s="1"/>
  <c r="A311" i="4"/>
  <c r="D312" i="3" l="1"/>
  <c r="C312" i="3"/>
  <c r="A312" i="3"/>
  <c r="B313" i="3"/>
  <c r="E312" i="3"/>
  <c r="G312" i="3" s="1"/>
  <c r="E312" i="4"/>
  <c r="B313" i="4"/>
  <c r="D312" i="4"/>
  <c r="F312" i="4" s="1"/>
  <c r="C312" i="4"/>
  <c r="G312" i="4" s="1"/>
  <c r="A312" i="4"/>
  <c r="C313" i="2"/>
  <c r="B314" i="2"/>
  <c r="E313" i="2"/>
  <c r="G313" i="2" s="1"/>
  <c r="D313" i="2"/>
  <c r="A313" i="2"/>
  <c r="F312" i="3" l="1"/>
  <c r="B314" i="3"/>
  <c r="A313" i="3"/>
  <c r="C313" i="3"/>
  <c r="G313" i="3" s="1"/>
  <c r="D313" i="3"/>
  <c r="F313" i="3" s="1"/>
  <c r="E313" i="3"/>
  <c r="F313" i="2"/>
  <c r="C314" i="2"/>
  <c r="E314" i="2"/>
  <c r="G314" i="2" s="1"/>
  <c r="D314" i="2"/>
  <c r="B315" i="2"/>
  <c r="A314" i="2"/>
  <c r="B314" i="4"/>
  <c r="G313" i="4"/>
  <c r="A313" i="4"/>
  <c r="E313" i="4"/>
  <c r="D313" i="4"/>
  <c r="F313" i="4" s="1"/>
  <c r="C313" i="4"/>
  <c r="F314" i="2" l="1"/>
  <c r="B315" i="3"/>
  <c r="E314" i="3"/>
  <c r="C314" i="3"/>
  <c r="G314" i="3" s="1"/>
  <c r="D314" i="3"/>
  <c r="F314" i="3" s="1"/>
  <c r="A314" i="3"/>
  <c r="B315" i="4"/>
  <c r="A314" i="4"/>
  <c r="E314" i="4"/>
  <c r="D314" i="4"/>
  <c r="F314" i="4" s="1"/>
  <c r="C314" i="4"/>
  <c r="G314" i="4" s="1"/>
  <c r="E315" i="2"/>
  <c r="D315" i="2"/>
  <c r="B316" i="2"/>
  <c r="C315" i="2"/>
  <c r="A315" i="2"/>
  <c r="F315" i="2" l="1"/>
  <c r="G315" i="2"/>
  <c r="B316" i="3"/>
  <c r="E315" i="3"/>
  <c r="D315" i="3"/>
  <c r="F315" i="3" s="1"/>
  <c r="A315" i="3"/>
  <c r="C315" i="3"/>
  <c r="G315" i="3" s="1"/>
  <c r="E316" i="2"/>
  <c r="D316" i="2"/>
  <c r="F316" i="2" s="1"/>
  <c r="A316" i="2"/>
  <c r="B317" i="2"/>
  <c r="C316" i="2"/>
  <c r="G316" i="2" s="1"/>
  <c r="B316" i="4"/>
  <c r="E315" i="4"/>
  <c r="D315" i="4"/>
  <c r="F315" i="4" s="1"/>
  <c r="C315" i="4"/>
  <c r="G315" i="4" s="1"/>
  <c r="A315" i="4"/>
  <c r="C316" i="3" l="1"/>
  <c r="G316" i="3" s="1"/>
  <c r="A316" i="3"/>
  <c r="B317" i="3"/>
  <c r="E316" i="3"/>
  <c r="D316" i="3"/>
  <c r="F316" i="3" s="1"/>
  <c r="D316" i="4"/>
  <c r="B317" i="4"/>
  <c r="E316" i="4"/>
  <c r="F316" i="4" s="1"/>
  <c r="C316" i="4"/>
  <c r="G316" i="4" s="1"/>
  <c r="A316" i="4"/>
  <c r="D317" i="2"/>
  <c r="C317" i="2"/>
  <c r="B318" i="2"/>
  <c r="E317" i="2"/>
  <c r="A317" i="2"/>
  <c r="F317" i="2" l="1"/>
  <c r="G317" i="2"/>
  <c r="C318" i="2" s="1"/>
  <c r="D317" i="3"/>
  <c r="A317" i="3"/>
  <c r="B318" i="3"/>
  <c r="E317" i="3"/>
  <c r="F317" i="3" s="1"/>
  <c r="C317" i="3"/>
  <c r="G317" i="3" s="1"/>
  <c r="B318" i="4"/>
  <c r="C317" i="4"/>
  <c r="G317" i="4" s="1"/>
  <c r="A317" i="4"/>
  <c r="E317" i="4"/>
  <c r="D317" i="4"/>
  <c r="F317" i="4" s="1"/>
  <c r="B319" i="2"/>
  <c r="E318" i="2"/>
  <c r="D318" i="2"/>
  <c r="A318" i="2"/>
  <c r="F318" i="2" l="1"/>
  <c r="G318" i="2"/>
  <c r="C319" i="2" s="1"/>
  <c r="D318" i="3"/>
  <c r="C318" i="3"/>
  <c r="E318" i="3"/>
  <c r="F318" i="3" s="1"/>
  <c r="A318" i="3"/>
  <c r="B319" i="3"/>
  <c r="D318" i="4"/>
  <c r="F318" i="4" s="1"/>
  <c r="A318" i="4"/>
  <c r="B319" i="4"/>
  <c r="E318" i="4"/>
  <c r="C318" i="4"/>
  <c r="G318" i="4" s="1"/>
  <c r="B320" i="2"/>
  <c r="A319" i="2"/>
  <c r="E319" i="2"/>
  <c r="D319" i="2"/>
  <c r="F319" i="2" s="1"/>
  <c r="B320" i="3" l="1"/>
  <c r="D319" i="3"/>
  <c r="E319" i="3"/>
  <c r="F319" i="3" s="1"/>
  <c r="A319" i="3"/>
  <c r="G318" i="3"/>
  <c r="C319" i="3" s="1"/>
  <c r="G319" i="3" s="1"/>
  <c r="G319" i="2"/>
  <c r="C320" i="2" s="1"/>
  <c r="B321" i="2"/>
  <c r="A320" i="2"/>
  <c r="D320" i="2"/>
  <c r="E320" i="2"/>
  <c r="F320" i="2" s="1"/>
  <c r="B320" i="4"/>
  <c r="E319" i="4"/>
  <c r="G319" i="4" s="1"/>
  <c r="D319" i="4"/>
  <c r="F319" i="4" s="1"/>
  <c r="C319" i="4"/>
  <c r="A319" i="4"/>
  <c r="B321" i="3" l="1"/>
  <c r="D320" i="3"/>
  <c r="F320" i="3" s="1"/>
  <c r="C320" i="3"/>
  <c r="E320" i="3"/>
  <c r="G320" i="3" s="1"/>
  <c r="A320" i="3"/>
  <c r="G320" i="2"/>
  <c r="C321" i="2" s="1"/>
  <c r="A321" i="2"/>
  <c r="B322" i="2"/>
  <c r="E321" i="2"/>
  <c r="D321" i="2"/>
  <c r="F321" i="2" s="1"/>
  <c r="E320" i="4"/>
  <c r="D320" i="4"/>
  <c r="F320" i="4" s="1"/>
  <c r="C320" i="4"/>
  <c r="G320" i="4" s="1"/>
  <c r="B321" i="4"/>
  <c r="A320" i="4"/>
  <c r="G321" i="2" l="1"/>
  <c r="A321" i="3"/>
  <c r="E321" i="3"/>
  <c r="B322" i="3"/>
  <c r="C321" i="3"/>
  <c r="G321" i="3" s="1"/>
  <c r="D321" i="3"/>
  <c r="F321" i="3" s="1"/>
  <c r="D322" i="2"/>
  <c r="B323" i="2"/>
  <c r="E322" i="2"/>
  <c r="C322" i="2"/>
  <c r="A322" i="2"/>
  <c r="A321" i="4"/>
  <c r="C321" i="4"/>
  <c r="B322" i="4"/>
  <c r="E321" i="4"/>
  <c r="G321" i="4" s="1"/>
  <c r="D321" i="4"/>
  <c r="F322" i="2" l="1"/>
  <c r="G322" i="2"/>
  <c r="F321" i="4"/>
  <c r="A322" i="3"/>
  <c r="C322" i="3"/>
  <c r="G322" i="3" s="1"/>
  <c r="D322" i="3"/>
  <c r="F322" i="3" s="1"/>
  <c r="E322" i="3"/>
  <c r="B323" i="3"/>
  <c r="D323" i="2"/>
  <c r="C323" i="2"/>
  <c r="A323" i="2"/>
  <c r="E323" i="2"/>
  <c r="B324" i="2"/>
  <c r="B323" i="4"/>
  <c r="E322" i="4"/>
  <c r="G322" i="4" s="1"/>
  <c r="D322" i="4"/>
  <c r="F322" i="4" s="1"/>
  <c r="C322" i="4"/>
  <c r="A322" i="4"/>
  <c r="F323" i="2" l="1"/>
  <c r="C323" i="3"/>
  <c r="G323" i="3" s="1"/>
  <c r="A323" i="3"/>
  <c r="D323" i="3"/>
  <c r="F323" i="3" s="1"/>
  <c r="B324" i="3"/>
  <c r="E323" i="3"/>
  <c r="G323" i="2"/>
  <c r="C323" i="4"/>
  <c r="A323" i="4"/>
  <c r="E323" i="4"/>
  <c r="D323" i="4"/>
  <c r="F323" i="4" s="1"/>
  <c r="B324" i="4"/>
  <c r="G323" i="4"/>
  <c r="D324" i="2"/>
  <c r="F324" i="2" s="1"/>
  <c r="A324" i="2"/>
  <c r="C324" i="2"/>
  <c r="B325" i="2"/>
  <c r="E324" i="2"/>
  <c r="G324" i="2" l="1"/>
  <c r="B325" i="3"/>
  <c r="D324" i="3"/>
  <c r="F324" i="3" s="1"/>
  <c r="E324" i="3"/>
  <c r="C324" i="3"/>
  <c r="G324" i="3" s="1"/>
  <c r="A324" i="3"/>
  <c r="E325" i="2"/>
  <c r="D325" i="2"/>
  <c r="B326" i="2"/>
  <c r="C325" i="2"/>
  <c r="A325" i="2"/>
  <c r="D324" i="4"/>
  <c r="F324" i="4" s="1"/>
  <c r="C324" i="4"/>
  <c r="A324" i="4"/>
  <c r="B325" i="4"/>
  <c r="G324" i="4"/>
  <c r="E324" i="4"/>
  <c r="F325" i="2" l="1"/>
  <c r="G325" i="2"/>
  <c r="A325" i="3"/>
  <c r="B326" i="3"/>
  <c r="C325" i="3"/>
  <c r="G325" i="3" s="1"/>
  <c r="D325" i="3"/>
  <c r="F325" i="3" s="1"/>
  <c r="E325" i="3"/>
  <c r="A326" i="2"/>
  <c r="B327" i="2"/>
  <c r="E326" i="2"/>
  <c r="D326" i="2"/>
  <c r="C326" i="2"/>
  <c r="E325" i="4"/>
  <c r="G325" i="4" s="1"/>
  <c r="C325" i="4"/>
  <c r="B326" i="4"/>
  <c r="D325" i="4"/>
  <c r="F325" i="4" s="1"/>
  <c r="A325" i="4"/>
  <c r="G326" i="2" l="1"/>
  <c r="F326" i="2"/>
  <c r="B327" i="3"/>
  <c r="D326" i="3"/>
  <c r="A326" i="3"/>
  <c r="C326" i="3"/>
  <c r="G326" i="3" s="1"/>
  <c r="E326" i="3"/>
  <c r="F326" i="3" s="1"/>
  <c r="A326" i="4"/>
  <c r="B327" i="4"/>
  <c r="E326" i="4"/>
  <c r="D326" i="4"/>
  <c r="F326" i="4" s="1"/>
  <c r="C326" i="4"/>
  <c r="G326" i="4" s="1"/>
  <c r="A327" i="2"/>
  <c r="C327" i="2"/>
  <c r="E327" i="2"/>
  <c r="D327" i="2"/>
  <c r="B328" i="2"/>
  <c r="G327" i="2" l="1"/>
  <c r="F327" i="2"/>
  <c r="D327" i="3"/>
  <c r="E327" i="3"/>
  <c r="F327" i="3" s="1"/>
  <c r="A327" i="3"/>
  <c r="C327" i="3"/>
  <c r="G327" i="3" s="1"/>
  <c r="B328" i="3"/>
  <c r="A328" i="2"/>
  <c r="E328" i="2"/>
  <c r="D328" i="2"/>
  <c r="F328" i="2" s="1"/>
  <c r="C328" i="2"/>
  <c r="B329" i="2"/>
  <c r="E327" i="4"/>
  <c r="D327" i="4"/>
  <c r="F327" i="4" s="1"/>
  <c r="C327" i="4"/>
  <c r="G327" i="4" s="1"/>
  <c r="A327" i="4"/>
  <c r="B328" i="4"/>
  <c r="D328" i="3" l="1"/>
  <c r="F328" i="3" s="1"/>
  <c r="E328" i="3"/>
  <c r="C328" i="3"/>
  <c r="G328" i="3" s="1"/>
  <c r="B329" i="3"/>
  <c r="A328" i="3"/>
  <c r="G328" i="2"/>
  <c r="C329" i="2" s="1"/>
  <c r="B330" i="2"/>
  <c r="E329" i="2"/>
  <c r="D329" i="2"/>
  <c r="A329" i="2"/>
  <c r="E328" i="4"/>
  <c r="D328" i="4"/>
  <c r="F328" i="4" s="1"/>
  <c r="C328" i="4"/>
  <c r="G328" i="4" s="1"/>
  <c r="B329" i="4"/>
  <c r="A328" i="4"/>
  <c r="F329" i="2" l="1"/>
  <c r="G329" i="2"/>
  <c r="D329" i="3"/>
  <c r="F329" i="3" s="1"/>
  <c r="B330" i="3"/>
  <c r="A329" i="3"/>
  <c r="E329" i="3"/>
  <c r="C329" i="3"/>
  <c r="G329" i="3"/>
  <c r="C330" i="2"/>
  <c r="A330" i="2"/>
  <c r="B331" i="2"/>
  <c r="E330" i="2"/>
  <c r="G330" i="2" s="1"/>
  <c r="D330" i="2"/>
  <c r="F330" i="2" s="1"/>
  <c r="B330" i="4"/>
  <c r="E329" i="4"/>
  <c r="D329" i="4"/>
  <c r="F329" i="4" s="1"/>
  <c r="C329" i="4"/>
  <c r="G329" i="4" s="1"/>
  <c r="A329" i="4"/>
  <c r="D330" i="3" l="1"/>
  <c r="B331" i="3"/>
  <c r="A330" i="3"/>
  <c r="E330" i="3"/>
  <c r="F330" i="3" s="1"/>
  <c r="C330" i="3"/>
  <c r="G330" i="3" s="1"/>
  <c r="E331" i="2"/>
  <c r="D331" i="2"/>
  <c r="F331" i="2" s="1"/>
  <c r="C331" i="2"/>
  <c r="G331" i="2" s="1"/>
  <c r="A331" i="2"/>
  <c r="B332" i="2"/>
  <c r="B331" i="4"/>
  <c r="E330" i="4"/>
  <c r="D330" i="4"/>
  <c r="F330" i="4" s="1"/>
  <c r="C330" i="4"/>
  <c r="G330" i="4" s="1"/>
  <c r="A330" i="4"/>
  <c r="C331" i="3" l="1"/>
  <c r="A331" i="3"/>
  <c r="D331" i="3"/>
  <c r="F331" i="3" s="1"/>
  <c r="B332" i="3"/>
  <c r="E331" i="3"/>
  <c r="G331" i="3" s="1"/>
  <c r="B332" i="4"/>
  <c r="C331" i="4"/>
  <c r="A331" i="4"/>
  <c r="E331" i="4"/>
  <c r="G331" i="4" s="1"/>
  <c r="D331" i="4"/>
  <c r="F331" i="4" s="1"/>
  <c r="E332" i="2"/>
  <c r="D332" i="2"/>
  <c r="C332" i="2"/>
  <c r="A332" i="2"/>
  <c r="B333" i="2"/>
  <c r="G332" i="2" l="1"/>
  <c r="F332" i="2"/>
  <c r="B333" i="3"/>
  <c r="D332" i="3"/>
  <c r="F332" i="3" s="1"/>
  <c r="A332" i="3"/>
  <c r="E332" i="3"/>
  <c r="C332" i="3"/>
  <c r="G332" i="3" s="1"/>
  <c r="A333" i="2"/>
  <c r="B334" i="2"/>
  <c r="E333" i="2"/>
  <c r="D333" i="2"/>
  <c r="F333" i="2" s="1"/>
  <c r="C333" i="2"/>
  <c r="D332" i="4"/>
  <c r="F332" i="4" s="1"/>
  <c r="B333" i="4"/>
  <c r="E332" i="4"/>
  <c r="C332" i="4"/>
  <c r="G332" i="4" s="1"/>
  <c r="A332" i="4"/>
  <c r="G333" i="2" l="1"/>
  <c r="B334" i="3"/>
  <c r="D333" i="3"/>
  <c r="F333" i="3" s="1"/>
  <c r="C333" i="3"/>
  <c r="E333" i="3"/>
  <c r="A333" i="3"/>
  <c r="G333" i="3"/>
  <c r="E333" i="4"/>
  <c r="D333" i="4"/>
  <c r="F333" i="4" s="1"/>
  <c r="B334" i="4"/>
  <c r="C333" i="4"/>
  <c r="G333" i="4" s="1"/>
  <c r="A333" i="4"/>
  <c r="C334" i="2"/>
  <c r="A334" i="2"/>
  <c r="B335" i="2"/>
  <c r="E334" i="2"/>
  <c r="D334" i="2"/>
  <c r="G334" i="2" l="1"/>
  <c r="F334" i="2"/>
  <c r="E334" i="3"/>
  <c r="C334" i="3"/>
  <c r="A334" i="3"/>
  <c r="B335" i="3"/>
  <c r="D334" i="3"/>
  <c r="F334" i="3" s="1"/>
  <c r="G334" i="3"/>
  <c r="D334" i="4"/>
  <c r="F334" i="4" s="1"/>
  <c r="E334" i="4"/>
  <c r="C334" i="4"/>
  <c r="G334" i="4" s="1"/>
  <c r="A334" i="4"/>
  <c r="B335" i="4"/>
  <c r="B336" i="2"/>
  <c r="C335" i="2"/>
  <c r="E335" i="2"/>
  <c r="D335" i="2"/>
  <c r="A335" i="2"/>
  <c r="E335" i="3" l="1"/>
  <c r="D335" i="3"/>
  <c r="F335" i="3" s="1"/>
  <c r="A335" i="3"/>
  <c r="C335" i="3"/>
  <c r="G335" i="3" s="1"/>
  <c r="B336" i="3"/>
  <c r="F335" i="2"/>
  <c r="G335" i="2"/>
  <c r="C336" i="2" s="1"/>
  <c r="B337" i="2"/>
  <c r="D336" i="2"/>
  <c r="A336" i="2"/>
  <c r="E336" i="2"/>
  <c r="B336" i="4"/>
  <c r="A335" i="4"/>
  <c r="G335" i="4"/>
  <c r="F335" i="4"/>
  <c r="E335" i="4"/>
  <c r="D335" i="4"/>
  <c r="C335" i="4"/>
  <c r="D336" i="3" l="1"/>
  <c r="F336" i="3" s="1"/>
  <c r="E336" i="3"/>
  <c r="B337" i="3"/>
  <c r="A336" i="3"/>
  <c r="C336" i="3"/>
  <c r="G336" i="3" s="1"/>
  <c r="G336" i="2"/>
  <c r="F336" i="2"/>
  <c r="D336" i="4"/>
  <c r="F336" i="4" s="1"/>
  <c r="C336" i="4"/>
  <c r="A336" i="4"/>
  <c r="B337" i="4"/>
  <c r="E336" i="4"/>
  <c r="G336" i="4" s="1"/>
  <c r="A337" i="2"/>
  <c r="C337" i="2"/>
  <c r="B338" i="2"/>
  <c r="E337" i="2"/>
  <c r="F337" i="2" s="1"/>
  <c r="D337" i="2"/>
  <c r="B338" i="3" l="1"/>
  <c r="D337" i="3"/>
  <c r="C337" i="3"/>
  <c r="G337" i="3" s="1"/>
  <c r="A337" i="3"/>
  <c r="E337" i="3"/>
  <c r="F337" i="3" s="1"/>
  <c r="G337" i="2"/>
  <c r="A337" i="4"/>
  <c r="E337" i="4"/>
  <c r="B338" i="4"/>
  <c r="D337" i="4"/>
  <c r="F337" i="4" s="1"/>
  <c r="C337" i="4"/>
  <c r="G337" i="4" s="1"/>
  <c r="D338" i="2"/>
  <c r="E338" i="2"/>
  <c r="A338" i="2"/>
  <c r="B339" i="2"/>
  <c r="C338" i="2"/>
  <c r="G338" i="2" l="1"/>
  <c r="F338" i="2"/>
  <c r="C338" i="3"/>
  <c r="A338" i="3"/>
  <c r="B339" i="3"/>
  <c r="E338" i="3"/>
  <c r="D338" i="3"/>
  <c r="F338" i="3" s="1"/>
  <c r="G338" i="3"/>
  <c r="B339" i="4"/>
  <c r="E338" i="4"/>
  <c r="C338" i="4"/>
  <c r="G338" i="4" s="1"/>
  <c r="A338" i="4"/>
  <c r="D338" i="4"/>
  <c r="F338" i="4" s="1"/>
  <c r="D339" i="2"/>
  <c r="F339" i="2" s="1"/>
  <c r="C339" i="2"/>
  <c r="G339" i="2" s="1"/>
  <c r="B340" i="2"/>
  <c r="E339" i="2"/>
  <c r="A339" i="2"/>
  <c r="B340" i="3" l="1"/>
  <c r="C339" i="3"/>
  <c r="G339" i="3" s="1"/>
  <c r="E339" i="3"/>
  <c r="A339" i="3"/>
  <c r="D339" i="3"/>
  <c r="F339" i="3" s="1"/>
  <c r="C339" i="4"/>
  <c r="A339" i="4"/>
  <c r="B340" i="4"/>
  <c r="E339" i="4"/>
  <c r="G339" i="4" s="1"/>
  <c r="D339" i="4"/>
  <c r="F339" i="4" s="1"/>
  <c r="A340" i="2"/>
  <c r="E340" i="2"/>
  <c r="C340" i="2"/>
  <c r="D340" i="2"/>
  <c r="B341" i="2"/>
  <c r="F340" i="2" l="1"/>
  <c r="G340" i="2"/>
  <c r="B341" i="3"/>
  <c r="C340" i="3"/>
  <c r="A340" i="3"/>
  <c r="D340" i="3"/>
  <c r="F340" i="3" s="1"/>
  <c r="E340" i="3"/>
  <c r="G340" i="3" s="1"/>
  <c r="E341" i="2"/>
  <c r="C341" i="2"/>
  <c r="A341" i="2"/>
  <c r="B342" i="2"/>
  <c r="D341" i="2"/>
  <c r="B341" i="4"/>
  <c r="E340" i="4"/>
  <c r="G340" i="4" s="1"/>
  <c r="D340" i="4"/>
  <c r="F340" i="4" s="1"/>
  <c r="C340" i="4"/>
  <c r="A340" i="4"/>
  <c r="G341" i="2" l="1"/>
  <c r="F341" i="2"/>
  <c r="B342" i="3"/>
  <c r="E341" i="3"/>
  <c r="D341" i="3"/>
  <c r="F341" i="3" s="1"/>
  <c r="C341" i="3"/>
  <c r="G341" i="3" s="1"/>
  <c r="A341" i="3"/>
  <c r="E342" i="2"/>
  <c r="D342" i="2"/>
  <c r="F342" i="2" s="1"/>
  <c r="B343" i="2"/>
  <c r="C342" i="2"/>
  <c r="A342" i="2"/>
  <c r="E341" i="4"/>
  <c r="G341" i="4" s="1"/>
  <c r="C341" i="4"/>
  <c r="D341" i="4"/>
  <c r="F341" i="4" s="1"/>
  <c r="B342" i="4"/>
  <c r="A341" i="4"/>
  <c r="G342" i="2" l="1"/>
  <c r="B343" i="3"/>
  <c r="C342" i="3"/>
  <c r="G342" i="3" s="1"/>
  <c r="E342" i="3"/>
  <c r="D342" i="3"/>
  <c r="F342" i="3" s="1"/>
  <c r="A342" i="3"/>
  <c r="D342" i="4"/>
  <c r="F342" i="4" s="1"/>
  <c r="C342" i="4"/>
  <c r="A342" i="4"/>
  <c r="B343" i="4"/>
  <c r="E342" i="4"/>
  <c r="G342" i="4" s="1"/>
  <c r="A343" i="2"/>
  <c r="E343" i="2"/>
  <c r="B344" i="2"/>
  <c r="D343" i="2"/>
  <c r="C343" i="2"/>
  <c r="G343" i="2" s="1"/>
  <c r="F343" i="2" l="1"/>
  <c r="A343" i="3"/>
  <c r="D343" i="3"/>
  <c r="F343" i="3" s="1"/>
  <c r="C343" i="3"/>
  <c r="G343" i="3" s="1"/>
  <c r="E343" i="3"/>
  <c r="B344" i="3"/>
  <c r="A344" i="2"/>
  <c r="C344" i="2"/>
  <c r="B345" i="2"/>
  <c r="E344" i="2"/>
  <c r="G344" i="2" s="1"/>
  <c r="D344" i="2"/>
  <c r="F344" i="2" s="1"/>
  <c r="E343" i="4"/>
  <c r="G343" i="4" s="1"/>
  <c r="B344" i="4"/>
  <c r="D343" i="4"/>
  <c r="F343" i="4" s="1"/>
  <c r="C343" i="4"/>
  <c r="A343" i="4"/>
  <c r="D344" i="3" l="1"/>
  <c r="F344" i="3" s="1"/>
  <c r="A344" i="3"/>
  <c r="E344" i="3"/>
  <c r="C344" i="3"/>
  <c r="G344" i="3" s="1"/>
  <c r="B345" i="3"/>
  <c r="C345" i="2"/>
  <c r="B346" i="2"/>
  <c r="E345" i="2"/>
  <c r="G345" i="2" s="1"/>
  <c r="D345" i="2"/>
  <c r="F345" i="2" s="1"/>
  <c r="A345" i="2"/>
  <c r="D344" i="4"/>
  <c r="F344" i="4" s="1"/>
  <c r="C344" i="4"/>
  <c r="G344" i="4" s="1"/>
  <c r="A344" i="4"/>
  <c r="B345" i="4"/>
  <c r="E344" i="4"/>
  <c r="C345" i="3" l="1"/>
  <c r="A345" i="3"/>
  <c r="E345" i="3"/>
  <c r="G345" i="3" s="1"/>
  <c r="D345" i="3"/>
  <c r="F345" i="3" s="1"/>
  <c r="B346" i="3"/>
  <c r="B346" i="4"/>
  <c r="C345" i="4"/>
  <c r="G345" i="4" s="1"/>
  <c r="E345" i="4"/>
  <c r="D345" i="4"/>
  <c r="F345" i="4" s="1"/>
  <c r="A345" i="4"/>
  <c r="C346" i="2"/>
  <c r="E346" i="2"/>
  <c r="B347" i="2"/>
  <c r="D346" i="2"/>
  <c r="F346" i="2" s="1"/>
  <c r="A346" i="2"/>
  <c r="G346" i="2" l="1"/>
  <c r="E346" i="3"/>
  <c r="A346" i="3"/>
  <c r="B347" i="3"/>
  <c r="C346" i="3"/>
  <c r="D346" i="3"/>
  <c r="F346" i="3" s="1"/>
  <c r="G346" i="3"/>
  <c r="E346" i="4"/>
  <c r="A346" i="4"/>
  <c r="B347" i="4"/>
  <c r="D346" i="4"/>
  <c r="F346" i="4" s="1"/>
  <c r="C346" i="4"/>
  <c r="G346" i="4" s="1"/>
  <c r="E347" i="2"/>
  <c r="A347" i="2"/>
  <c r="B348" i="2"/>
  <c r="D347" i="2"/>
  <c r="C347" i="2"/>
  <c r="C347" i="3" l="1"/>
  <c r="D347" i="3"/>
  <c r="F347" i="3" s="1"/>
  <c r="E347" i="3"/>
  <c r="G347" i="3" s="1"/>
  <c r="B348" i="3"/>
  <c r="A347" i="3"/>
  <c r="G347" i="2"/>
  <c r="F347" i="2"/>
  <c r="B348" i="4"/>
  <c r="A347" i="4"/>
  <c r="E347" i="4"/>
  <c r="D347" i="4"/>
  <c r="F347" i="4" s="1"/>
  <c r="C347" i="4"/>
  <c r="G347" i="4" s="1"/>
  <c r="E348" i="2"/>
  <c r="D348" i="2"/>
  <c r="C348" i="2"/>
  <c r="A348" i="2"/>
  <c r="B349" i="2"/>
  <c r="F348" i="2" l="1"/>
  <c r="B349" i="3"/>
  <c r="D348" i="3"/>
  <c r="F348" i="3" s="1"/>
  <c r="C348" i="3"/>
  <c r="G348" i="3" s="1"/>
  <c r="E348" i="3"/>
  <c r="A348" i="3"/>
  <c r="G348" i="2"/>
  <c r="D348" i="4"/>
  <c r="C348" i="4"/>
  <c r="A348" i="4"/>
  <c r="B349" i="4"/>
  <c r="E348" i="4"/>
  <c r="F348" i="4" s="1"/>
  <c r="D349" i="2"/>
  <c r="C349" i="2"/>
  <c r="A349" i="2"/>
  <c r="B350" i="2"/>
  <c r="E349" i="2"/>
  <c r="G348" i="4" l="1"/>
  <c r="B350" i="3"/>
  <c r="E349" i="3"/>
  <c r="C349" i="3"/>
  <c r="G349" i="3" s="1"/>
  <c r="D349" i="3"/>
  <c r="F349" i="3" s="1"/>
  <c r="A349" i="3"/>
  <c r="G349" i="2"/>
  <c r="F349" i="2"/>
  <c r="B351" i="2"/>
  <c r="A350" i="2"/>
  <c r="E350" i="2"/>
  <c r="D350" i="2"/>
  <c r="F350" i="2" s="1"/>
  <c r="C350" i="2"/>
  <c r="E349" i="4"/>
  <c r="D349" i="4"/>
  <c r="F349" i="4" s="1"/>
  <c r="C349" i="4"/>
  <c r="G349" i="4" s="1"/>
  <c r="B350" i="4"/>
  <c r="A349" i="4"/>
  <c r="G350" i="2" l="1"/>
  <c r="E350" i="3"/>
  <c r="C350" i="3"/>
  <c r="G350" i="3" s="1"/>
  <c r="A350" i="3"/>
  <c r="D350" i="3"/>
  <c r="F350" i="3" s="1"/>
  <c r="B351" i="3"/>
  <c r="D350" i="4"/>
  <c r="F350" i="4" s="1"/>
  <c r="E350" i="4"/>
  <c r="C350" i="4"/>
  <c r="G350" i="4" s="1"/>
  <c r="A350" i="4"/>
  <c r="B351" i="4"/>
  <c r="B352" i="2"/>
  <c r="C351" i="2"/>
  <c r="A351" i="2"/>
  <c r="E351" i="2"/>
  <c r="D351" i="2"/>
  <c r="F351" i="2" l="1"/>
  <c r="G351" i="2"/>
  <c r="E351" i="3"/>
  <c r="G351" i="3" s="1"/>
  <c r="C351" i="3"/>
  <c r="B352" i="3"/>
  <c r="D351" i="3"/>
  <c r="F351" i="3" s="1"/>
  <c r="A351" i="3"/>
  <c r="B353" i="2"/>
  <c r="E352" i="2"/>
  <c r="D352" i="2"/>
  <c r="C352" i="2"/>
  <c r="A352" i="2"/>
  <c r="A351" i="4"/>
  <c r="B352" i="4"/>
  <c r="E351" i="4"/>
  <c r="G351" i="4" s="1"/>
  <c r="D351" i="4"/>
  <c r="F351" i="4" s="1"/>
  <c r="C351" i="4"/>
  <c r="F352" i="2" l="1"/>
  <c r="G352" i="2"/>
  <c r="C353" i="2" s="1"/>
  <c r="E352" i="3"/>
  <c r="D352" i="3"/>
  <c r="F352" i="3" s="1"/>
  <c r="C352" i="3"/>
  <c r="G352" i="3" s="1"/>
  <c r="B353" i="3"/>
  <c r="A352" i="3"/>
  <c r="B353" i="4"/>
  <c r="A352" i="4"/>
  <c r="E352" i="4"/>
  <c r="D352" i="4"/>
  <c r="F352" i="4" s="1"/>
  <c r="C352" i="4"/>
  <c r="G352" i="4" s="1"/>
  <c r="A353" i="2"/>
  <c r="B354" i="2"/>
  <c r="E353" i="2"/>
  <c r="D353" i="2"/>
  <c r="G353" i="2" l="1"/>
  <c r="E353" i="3"/>
  <c r="B354" i="3"/>
  <c r="D353" i="3"/>
  <c r="F353" i="3" s="1"/>
  <c r="C353" i="3"/>
  <c r="G353" i="3" s="1"/>
  <c r="A353" i="3"/>
  <c r="F353" i="2"/>
  <c r="D354" i="2"/>
  <c r="B355" i="2"/>
  <c r="A354" i="2"/>
  <c r="E354" i="2"/>
  <c r="F354" i="2" s="1"/>
  <c r="C354" i="2"/>
  <c r="A353" i="4"/>
  <c r="E353" i="4"/>
  <c r="D353" i="4"/>
  <c r="F353" i="4" s="1"/>
  <c r="C353" i="4"/>
  <c r="G353" i="4" s="1"/>
  <c r="B354" i="4"/>
  <c r="G354" i="2" l="1"/>
  <c r="B355" i="3"/>
  <c r="E354" i="3"/>
  <c r="D354" i="3"/>
  <c r="F354" i="3" s="1"/>
  <c r="C354" i="3"/>
  <c r="G354" i="3" s="1"/>
  <c r="A354" i="3"/>
  <c r="B355" i="4"/>
  <c r="E354" i="4"/>
  <c r="G354" i="4" s="1"/>
  <c r="D354" i="4"/>
  <c r="F354" i="4" s="1"/>
  <c r="C354" i="4"/>
  <c r="A354" i="4"/>
  <c r="D355" i="2"/>
  <c r="C355" i="2"/>
  <c r="E355" i="2"/>
  <c r="F355" i="2" s="1"/>
  <c r="A355" i="2"/>
  <c r="B356" i="2"/>
  <c r="D355" i="3" l="1"/>
  <c r="F355" i="3" s="1"/>
  <c r="C355" i="3"/>
  <c r="G355" i="3" s="1"/>
  <c r="E355" i="3"/>
  <c r="B356" i="3"/>
  <c r="A355" i="3"/>
  <c r="G355" i="2"/>
  <c r="E356" i="2"/>
  <c r="D356" i="2"/>
  <c r="F356" i="2" s="1"/>
  <c r="B357" i="2"/>
  <c r="C356" i="2"/>
  <c r="A356" i="2"/>
  <c r="C355" i="4"/>
  <c r="A355" i="4"/>
  <c r="B356" i="4"/>
  <c r="G355" i="4"/>
  <c r="F355" i="4"/>
  <c r="E355" i="4"/>
  <c r="D355" i="4"/>
  <c r="G356" i="2" l="1"/>
  <c r="C357" i="2" s="1"/>
  <c r="D356" i="3"/>
  <c r="E356" i="3"/>
  <c r="F356" i="3" s="1"/>
  <c r="C356" i="3"/>
  <c r="G356" i="3" s="1"/>
  <c r="B357" i="3"/>
  <c r="A356" i="3"/>
  <c r="E357" i="2"/>
  <c r="B358" i="2"/>
  <c r="D357" i="2"/>
  <c r="A357" i="2"/>
  <c r="A356" i="4"/>
  <c r="B357" i="4"/>
  <c r="D356" i="4"/>
  <c r="F356" i="4" s="1"/>
  <c r="C356" i="4"/>
  <c r="G356" i="4" s="1"/>
  <c r="E356" i="4"/>
  <c r="G357" i="2" l="1"/>
  <c r="C358" i="2" s="1"/>
  <c r="F357" i="2"/>
  <c r="D357" i="3"/>
  <c r="B358" i="3"/>
  <c r="E357" i="3"/>
  <c r="F357" i="3" s="1"/>
  <c r="A357" i="3"/>
  <c r="C357" i="3"/>
  <c r="G357" i="3" s="1"/>
  <c r="E357" i="4"/>
  <c r="C357" i="4"/>
  <c r="G357" i="4" s="1"/>
  <c r="B358" i="4"/>
  <c r="D357" i="4"/>
  <c r="F357" i="4" s="1"/>
  <c r="A357" i="4"/>
  <c r="A358" i="2"/>
  <c r="B359" i="2"/>
  <c r="E358" i="2"/>
  <c r="D358" i="2"/>
  <c r="G358" i="2" l="1"/>
  <c r="F358" i="2"/>
  <c r="E358" i="3"/>
  <c r="D358" i="3"/>
  <c r="F358" i="3" s="1"/>
  <c r="A358" i="3"/>
  <c r="B359" i="3"/>
  <c r="C358" i="3"/>
  <c r="G358" i="3" s="1"/>
  <c r="E358" i="4"/>
  <c r="D358" i="4"/>
  <c r="F358" i="4" s="1"/>
  <c r="C358" i="4"/>
  <c r="G358" i="4" s="1"/>
  <c r="B359" i="4"/>
  <c r="A358" i="4"/>
  <c r="A359" i="2"/>
  <c r="E359" i="2"/>
  <c r="D359" i="2"/>
  <c r="F359" i="2" s="1"/>
  <c r="C359" i="2"/>
  <c r="B360" i="2"/>
  <c r="E359" i="3" l="1"/>
  <c r="D359" i="3"/>
  <c r="F359" i="3" s="1"/>
  <c r="A359" i="3"/>
  <c r="C359" i="3"/>
  <c r="B360" i="3"/>
  <c r="G359" i="3"/>
  <c r="G359" i="2"/>
  <c r="C360" i="2" s="1"/>
  <c r="A360" i="2"/>
  <c r="E360" i="2"/>
  <c r="D360" i="2"/>
  <c r="B361" i="2"/>
  <c r="E359" i="4"/>
  <c r="G359" i="4" s="1"/>
  <c r="B360" i="4"/>
  <c r="D359" i="4"/>
  <c r="C359" i="4"/>
  <c r="A359" i="4"/>
  <c r="F360" i="2" l="1"/>
  <c r="G360" i="2"/>
  <c r="C361" i="2" s="1"/>
  <c r="F359" i="4"/>
  <c r="A360" i="3"/>
  <c r="C360" i="3"/>
  <c r="B361" i="3"/>
  <c r="D360" i="3"/>
  <c r="F360" i="3" s="1"/>
  <c r="E360" i="3"/>
  <c r="G360" i="3" s="1"/>
  <c r="B362" i="2"/>
  <c r="A361" i="2"/>
  <c r="E361" i="2"/>
  <c r="D361" i="2"/>
  <c r="B361" i="4"/>
  <c r="E360" i="4"/>
  <c r="G360" i="4" s="1"/>
  <c r="D360" i="4"/>
  <c r="F360" i="4" s="1"/>
  <c r="C360" i="4"/>
  <c r="A360" i="4"/>
  <c r="G361" i="2" l="1"/>
  <c r="F361" i="2"/>
  <c r="E361" i="3"/>
  <c r="D361" i="3"/>
  <c r="A361" i="3"/>
  <c r="B362" i="3"/>
  <c r="C361" i="3"/>
  <c r="G361" i="3" s="1"/>
  <c r="F361" i="3"/>
  <c r="B362" i="4"/>
  <c r="C361" i="4"/>
  <c r="G361" i="4" s="1"/>
  <c r="A361" i="4"/>
  <c r="E361" i="4"/>
  <c r="D361" i="4"/>
  <c r="F361" i="4" s="1"/>
  <c r="C362" i="2"/>
  <c r="E362" i="2"/>
  <c r="G362" i="2" s="1"/>
  <c r="D362" i="2"/>
  <c r="A362" i="2"/>
  <c r="B363" i="2"/>
  <c r="F362" i="2" l="1"/>
  <c r="B363" i="3"/>
  <c r="A362" i="3"/>
  <c r="E362" i="3"/>
  <c r="G362" i="3" s="1"/>
  <c r="C362" i="3"/>
  <c r="D362" i="3"/>
  <c r="F362" i="3" s="1"/>
  <c r="E363" i="2"/>
  <c r="D363" i="2"/>
  <c r="C363" i="2"/>
  <c r="B364" i="2"/>
  <c r="A363" i="2"/>
  <c r="B363" i="4"/>
  <c r="E362" i="4"/>
  <c r="D362" i="4"/>
  <c r="F362" i="4" s="1"/>
  <c r="C362" i="4"/>
  <c r="G362" i="4" s="1"/>
  <c r="A362" i="4"/>
  <c r="G363" i="2" l="1"/>
  <c r="F363" i="2"/>
  <c r="A363" i="3"/>
  <c r="D363" i="3"/>
  <c r="F363" i="3" s="1"/>
  <c r="E363" i="3"/>
  <c r="B364" i="3"/>
  <c r="C363" i="3"/>
  <c r="G363" i="3" s="1"/>
  <c r="E364" i="2"/>
  <c r="D364" i="2"/>
  <c r="B365" i="2"/>
  <c r="C364" i="2"/>
  <c r="A364" i="2"/>
  <c r="B364" i="4"/>
  <c r="E363" i="4"/>
  <c r="D363" i="4"/>
  <c r="F363" i="4" s="1"/>
  <c r="C363" i="4"/>
  <c r="G363" i="4" s="1"/>
  <c r="A363" i="4"/>
  <c r="G364" i="2" l="1"/>
  <c r="F364" i="2"/>
  <c r="E364" i="3"/>
  <c r="D364" i="3"/>
  <c r="C364" i="3"/>
  <c r="G364" i="3" s="1"/>
  <c r="A364" i="3"/>
  <c r="B365" i="3"/>
  <c r="F364" i="3"/>
  <c r="B366" i="2"/>
  <c r="D365" i="2"/>
  <c r="C365" i="2"/>
  <c r="A365" i="2"/>
  <c r="E365" i="2"/>
  <c r="D364" i="4"/>
  <c r="F364" i="4" s="1"/>
  <c r="B365" i="4"/>
  <c r="E364" i="4"/>
  <c r="G364" i="4" s="1"/>
  <c r="C364" i="4"/>
  <c r="A364" i="4"/>
  <c r="G365" i="2" l="1"/>
  <c r="D365" i="3"/>
  <c r="C365" i="3"/>
  <c r="G365" i="3" s="1"/>
  <c r="B366" i="3"/>
  <c r="E365" i="3"/>
  <c r="F365" i="3" s="1"/>
  <c r="A365" i="3"/>
  <c r="F365" i="2"/>
  <c r="B366" i="4"/>
  <c r="E365" i="4"/>
  <c r="D365" i="4"/>
  <c r="F365" i="4" s="1"/>
  <c r="C365" i="4"/>
  <c r="G365" i="4" s="1"/>
  <c r="A365" i="4"/>
  <c r="E366" i="2"/>
  <c r="D366" i="2"/>
  <c r="C366" i="2"/>
  <c r="B367" i="2"/>
  <c r="A366" i="2"/>
  <c r="G366" i="2" l="1"/>
  <c r="C367" i="2" s="1"/>
  <c r="F366" i="2"/>
  <c r="A366" i="3"/>
  <c r="E366" i="3"/>
  <c r="B367" i="3"/>
  <c r="D366" i="3"/>
  <c r="F366" i="3" s="1"/>
  <c r="C366" i="3"/>
  <c r="G366" i="3" s="1"/>
  <c r="B368" i="2"/>
  <c r="D367" i="2"/>
  <c r="A367" i="2"/>
  <c r="E367" i="2"/>
  <c r="D366" i="4"/>
  <c r="F366" i="4" s="1"/>
  <c r="E366" i="4"/>
  <c r="C366" i="4"/>
  <c r="G366" i="4" s="1"/>
  <c r="A366" i="4"/>
  <c r="B367" i="4"/>
  <c r="E367" i="3" l="1"/>
  <c r="D367" i="3"/>
  <c r="B368" i="3"/>
  <c r="C367" i="3"/>
  <c r="G367" i="3" s="1"/>
  <c r="A367" i="3"/>
  <c r="F367" i="3"/>
  <c r="G367" i="2"/>
  <c r="C368" i="2" s="1"/>
  <c r="F367" i="2"/>
  <c r="B369" i="2"/>
  <c r="E368" i="2"/>
  <c r="A368" i="2"/>
  <c r="D368" i="2"/>
  <c r="B368" i="4"/>
  <c r="E367" i="4"/>
  <c r="F367" i="4" s="1"/>
  <c r="D367" i="4"/>
  <c r="C367" i="4"/>
  <c r="A367" i="4"/>
  <c r="F368" i="2" l="1"/>
  <c r="G368" i="2"/>
  <c r="C369" i="2" s="1"/>
  <c r="G367" i="4"/>
  <c r="D368" i="3"/>
  <c r="F368" i="3" s="1"/>
  <c r="C368" i="3"/>
  <c r="G368" i="3" s="1"/>
  <c r="A368" i="3"/>
  <c r="B369" i="3"/>
  <c r="E368" i="3"/>
  <c r="B369" i="4"/>
  <c r="E368" i="4"/>
  <c r="D368" i="4"/>
  <c r="F368" i="4" s="1"/>
  <c r="C368" i="4"/>
  <c r="G368" i="4" s="1"/>
  <c r="A368" i="4"/>
  <c r="A369" i="2"/>
  <c r="E369" i="2"/>
  <c r="D369" i="2"/>
  <c r="B370" i="2"/>
  <c r="F369" i="2" l="1"/>
  <c r="A369" i="3"/>
  <c r="E369" i="3"/>
  <c r="D369" i="3"/>
  <c r="F369" i="3" s="1"/>
  <c r="B370" i="3"/>
  <c r="C369" i="3"/>
  <c r="G369" i="3" s="1"/>
  <c r="G369" i="2"/>
  <c r="A369" i="4"/>
  <c r="C369" i="4"/>
  <c r="B370" i="4"/>
  <c r="E369" i="4"/>
  <c r="G369" i="4" s="1"/>
  <c r="D369" i="4"/>
  <c r="F369" i="4" s="1"/>
  <c r="D370" i="2"/>
  <c r="E370" i="2"/>
  <c r="B371" i="2"/>
  <c r="C370" i="2"/>
  <c r="A370" i="2"/>
  <c r="G370" i="2" l="1"/>
  <c r="C371" i="2" s="1"/>
  <c r="F370" i="2"/>
  <c r="E370" i="3"/>
  <c r="D370" i="3"/>
  <c r="F370" i="3" s="1"/>
  <c r="B371" i="3"/>
  <c r="A370" i="3"/>
  <c r="C370" i="3"/>
  <c r="G370" i="3" s="1"/>
  <c r="B371" i="4"/>
  <c r="E370" i="4"/>
  <c r="D370" i="4"/>
  <c r="F370" i="4" s="1"/>
  <c r="C370" i="4"/>
  <c r="G370" i="4" s="1"/>
  <c r="A370" i="4"/>
  <c r="D371" i="2"/>
  <c r="B372" i="2"/>
  <c r="E371" i="2"/>
  <c r="A371" i="2"/>
  <c r="G371" i="2" l="1"/>
  <c r="C372" i="2" s="1"/>
  <c r="F371" i="2"/>
  <c r="D371" i="3"/>
  <c r="E371" i="3"/>
  <c r="F371" i="3" s="1"/>
  <c r="A371" i="3"/>
  <c r="B372" i="3"/>
  <c r="C371" i="3"/>
  <c r="G371" i="3" s="1"/>
  <c r="A372" i="2"/>
  <c r="B373" i="2"/>
  <c r="E372" i="2"/>
  <c r="D372" i="2"/>
  <c r="C371" i="4"/>
  <c r="G371" i="4" s="1"/>
  <c r="A371" i="4"/>
  <c r="E371" i="4"/>
  <c r="D371" i="4"/>
  <c r="F371" i="4" s="1"/>
  <c r="B372" i="4"/>
  <c r="F372" i="2" l="1"/>
  <c r="G372" i="2"/>
  <c r="A372" i="3"/>
  <c r="B373" i="3"/>
  <c r="E372" i="3"/>
  <c r="C372" i="3"/>
  <c r="D372" i="3"/>
  <c r="F372" i="3" s="1"/>
  <c r="G372" i="3"/>
  <c r="B373" i="4"/>
  <c r="E372" i="4"/>
  <c r="D372" i="4"/>
  <c r="F372" i="4" s="1"/>
  <c r="C372" i="4"/>
  <c r="G372" i="4" s="1"/>
  <c r="A372" i="4"/>
  <c r="E373" i="2"/>
  <c r="D373" i="2"/>
  <c r="C373" i="2"/>
  <c r="A373" i="2"/>
  <c r="B374" i="2"/>
  <c r="F373" i="2" l="1"/>
  <c r="D373" i="3"/>
  <c r="A373" i="3"/>
  <c r="B374" i="3"/>
  <c r="E373" i="3"/>
  <c r="F373" i="3" s="1"/>
  <c r="C373" i="3"/>
  <c r="G373" i="3" s="1"/>
  <c r="G373" i="2"/>
  <c r="B375" i="2"/>
  <c r="E374" i="2"/>
  <c r="D374" i="2"/>
  <c r="C374" i="2"/>
  <c r="G374" i="2" s="1"/>
  <c r="A374" i="2"/>
  <c r="E373" i="4"/>
  <c r="C373" i="4"/>
  <c r="G373" i="4" s="1"/>
  <c r="B374" i="4"/>
  <c r="F373" i="4"/>
  <c r="D373" i="4"/>
  <c r="A373" i="4"/>
  <c r="F374" i="2" l="1"/>
  <c r="E374" i="3"/>
  <c r="B375" i="3"/>
  <c r="A374" i="3"/>
  <c r="D374" i="3"/>
  <c r="F374" i="3" s="1"/>
  <c r="C374" i="3"/>
  <c r="G374" i="3"/>
  <c r="D374" i="4"/>
  <c r="F374" i="4" s="1"/>
  <c r="C374" i="4"/>
  <c r="A374" i="4"/>
  <c r="B375" i="4"/>
  <c r="E374" i="4"/>
  <c r="G374" i="4" s="1"/>
  <c r="A375" i="2"/>
  <c r="G375" i="2"/>
  <c r="F375" i="2"/>
  <c r="C375" i="2"/>
  <c r="B376" i="2"/>
  <c r="E375" i="2"/>
  <c r="D375" i="2"/>
  <c r="F375" i="3" l="1"/>
  <c r="E375" i="3"/>
  <c r="C375" i="3"/>
  <c r="B376" i="3"/>
  <c r="A375" i="3"/>
  <c r="G375" i="3"/>
  <c r="D375" i="3"/>
  <c r="G375" i="4"/>
  <c r="E375" i="4"/>
  <c r="B376" i="4"/>
  <c r="F375" i="4"/>
  <c r="D375" i="4"/>
  <c r="C375" i="4"/>
  <c r="A375" i="4"/>
  <c r="A376" i="2"/>
  <c r="B377" i="2"/>
  <c r="F376" i="2"/>
  <c r="E376" i="2"/>
  <c r="D376" i="2"/>
  <c r="C376" i="2"/>
  <c r="G376" i="2"/>
  <c r="F376" i="3" l="1"/>
  <c r="A376" i="3"/>
  <c r="E376" i="3"/>
  <c r="D376" i="3"/>
  <c r="B377" i="3"/>
  <c r="C376" i="3"/>
  <c r="G376" i="3"/>
  <c r="C377" i="2"/>
  <c r="B378" i="2"/>
  <c r="G377" i="2"/>
  <c r="F377" i="2"/>
  <c r="E377" i="2"/>
  <c r="D377" i="2"/>
  <c r="A377" i="2"/>
  <c r="G376" i="4"/>
  <c r="F376" i="4"/>
  <c r="E376" i="4"/>
  <c r="D376" i="4"/>
  <c r="C376" i="4"/>
  <c r="A376" i="4"/>
  <c r="B377" i="4"/>
  <c r="B378" i="3" l="1"/>
  <c r="G377" i="3"/>
  <c r="F377" i="3"/>
  <c r="E377" i="3"/>
  <c r="D377" i="3"/>
  <c r="A377" i="3"/>
  <c r="C377" i="3"/>
  <c r="B378" i="4"/>
  <c r="G377" i="4"/>
  <c r="A377" i="4"/>
  <c r="F377" i="4"/>
  <c r="E377" i="4"/>
  <c r="D377" i="4"/>
  <c r="C377" i="4"/>
  <c r="C378" i="2"/>
  <c r="B379" i="2"/>
  <c r="F378" i="2"/>
  <c r="G378" i="2"/>
  <c r="E378" i="2"/>
  <c r="D378" i="2"/>
  <c r="A378" i="2"/>
  <c r="F378" i="3" l="1"/>
  <c r="G378" i="3"/>
  <c r="A378" i="3"/>
  <c r="C378" i="3"/>
  <c r="B379" i="3"/>
  <c r="D378" i="3"/>
  <c r="E378" i="3"/>
  <c r="E379" i="2"/>
  <c r="B380" i="2"/>
  <c r="G379" i="2"/>
  <c r="D379" i="2"/>
  <c r="C379" i="2"/>
  <c r="A379" i="2"/>
  <c r="F379" i="2"/>
  <c r="B379" i="4"/>
  <c r="G378" i="4"/>
  <c r="F378" i="4"/>
  <c r="E378" i="4"/>
  <c r="D378" i="4"/>
  <c r="C378" i="4"/>
  <c r="A378" i="4"/>
  <c r="E379" i="3" l="1"/>
  <c r="C379" i="3"/>
  <c r="D379" i="3"/>
  <c r="G379" i="3"/>
  <c r="A379" i="3"/>
  <c r="B380" i="3"/>
  <c r="F379" i="3"/>
  <c r="B380" i="4"/>
  <c r="E379" i="4"/>
  <c r="D379" i="4"/>
  <c r="C379" i="4"/>
  <c r="A379" i="4"/>
  <c r="G379" i="4"/>
  <c r="F379" i="4"/>
  <c r="E380" i="2"/>
  <c r="D380" i="2"/>
  <c r="G380" i="2"/>
  <c r="F380" i="2"/>
  <c r="C380" i="2"/>
  <c r="A380" i="2"/>
  <c r="B381" i="2"/>
  <c r="F380" i="3" l="1"/>
  <c r="D380" i="3"/>
  <c r="C380" i="3"/>
  <c r="E380" i="3"/>
  <c r="A380" i="3"/>
  <c r="B381" i="3"/>
  <c r="G380" i="3"/>
  <c r="G381" i="2"/>
  <c r="B382" i="2"/>
  <c r="F381" i="2"/>
  <c r="D381" i="2"/>
  <c r="E381" i="2"/>
  <c r="C381" i="2"/>
  <c r="A381" i="2"/>
  <c r="D380" i="4"/>
  <c r="B381" i="4"/>
  <c r="G380" i="4"/>
  <c r="F380" i="4"/>
  <c r="E380" i="4"/>
  <c r="C380" i="4"/>
  <c r="A380" i="4"/>
  <c r="F381" i="3" l="1"/>
  <c r="D381" i="3"/>
  <c r="G381" i="3"/>
  <c r="B382" i="3"/>
  <c r="A381" i="3"/>
  <c r="E381" i="3"/>
  <c r="C381" i="3"/>
  <c r="G382" i="2"/>
  <c r="F382" i="2"/>
  <c r="B383" i="2"/>
  <c r="E382" i="2"/>
  <c r="D382" i="2"/>
  <c r="C382" i="2"/>
  <c r="A382" i="2"/>
  <c r="B382" i="4"/>
  <c r="G381" i="4"/>
  <c r="F381" i="4"/>
  <c r="E381" i="4"/>
  <c r="D381" i="4"/>
  <c r="C381" i="4"/>
  <c r="A381" i="4"/>
  <c r="F382" i="3" l="1"/>
  <c r="E382" i="3"/>
  <c r="A382" i="3"/>
  <c r="D382" i="3"/>
  <c r="C382" i="3"/>
  <c r="G382" i="3"/>
  <c r="B383" i="3"/>
  <c r="F382" i="4"/>
  <c r="D382" i="4"/>
  <c r="A382" i="4"/>
  <c r="B383" i="4"/>
  <c r="G382" i="4"/>
  <c r="E382" i="4"/>
  <c r="C382" i="4"/>
  <c r="B384" i="2"/>
  <c r="E383" i="2"/>
  <c r="D383" i="2"/>
  <c r="C383" i="2"/>
  <c r="A383" i="2"/>
  <c r="F383" i="2"/>
  <c r="G383" i="2"/>
  <c r="G383" i="3" l="1"/>
  <c r="E383" i="3"/>
  <c r="B384" i="3"/>
  <c r="F383" i="3"/>
  <c r="A383" i="3"/>
  <c r="C383" i="3"/>
  <c r="D383" i="3"/>
  <c r="B384" i="4"/>
  <c r="G383" i="4"/>
  <c r="F383" i="4"/>
  <c r="E383" i="4"/>
  <c r="D383" i="4"/>
  <c r="C383" i="4"/>
  <c r="A383" i="4"/>
  <c r="B385" i="2"/>
  <c r="G384" i="2"/>
  <c r="F384" i="2"/>
  <c r="E384" i="2"/>
  <c r="C384" i="2"/>
  <c r="A384" i="2"/>
  <c r="D384" i="2"/>
  <c r="A384" i="3" l="1"/>
  <c r="B385" i="3"/>
  <c r="D384" i="3"/>
  <c r="G384" i="3"/>
  <c r="E384" i="3"/>
  <c r="F384" i="3"/>
  <c r="C384" i="3"/>
  <c r="A385" i="2"/>
  <c r="B386" i="2"/>
  <c r="G385" i="2"/>
  <c r="F385" i="2"/>
  <c r="E385" i="2"/>
  <c r="D385" i="2"/>
  <c r="C385" i="2"/>
  <c r="F384" i="4"/>
  <c r="G384" i="4"/>
  <c r="E384" i="4"/>
  <c r="D384" i="4"/>
  <c r="C384" i="4"/>
  <c r="A384" i="4"/>
  <c r="B385" i="4"/>
  <c r="B386" i="3" l="1"/>
  <c r="E385" i="3"/>
  <c r="G385" i="3"/>
  <c r="C385" i="3"/>
  <c r="F385" i="3"/>
  <c r="D385" i="3"/>
  <c r="A385" i="3"/>
  <c r="A385" i="4"/>
  <c r="B386" i="4"/>
  <c r="G385" i="4"/>
  <c r="F385" i="4"/>
  <c r="E385" i="4"/>
  <c r="D385" i="4"/>
  <c r="C385" i="4"/>
  <c r="D386" i="2"/>
  <c r="C386" i="2"/>
  <c r="A386" i="2"/>
  <c r="B387" i="2"/>
  <c r="G386" i="2"/>
  <c r="F386" i="2"/>
  <c r="E386" i="2"/>
  <c r="B387" i="3" l="1"/>
  <c r="G386" i="3"/>
  <c r="E386" i="3"/>
  <c r="A386" i="3"/>
  <c r="F386" i="3"/>
  <c r="C386" i="3"/>
  <c r="D386" i="3"/>
  <c r="B387" i="4"/>
  <c r="G386" i="4"/>
  <c r="F386" i="4"/>
  <c r="E386" i="4"/>
  <c r="D386" i="4"/>
  <c r="C386" i="4"/>
  <c r="A386" i="4"/>
  <c r="D387" i="2"/>
  <c r="C387" i="2"/>
  <c r="B388" i="2"/>
  <c r="G387" i="2"/>
  <c r="F387" i="2"/>
  <c r="E387" i="2"/>
  <c r="A387" i="2"/>
  <c r="C387" i="3" l="1"/>
  <c r="A387" i="3"/>
  <c r="F387" i="3"/>
  <c r="D387" i="3"/>
  <c r="B388" i="3"/>
  <c r="E387" i="3"/>
  <c r="G387" i="3"/>
  <c r="F388" i="2"/>
  <c r="B389" i="2"/>
  <c r="G388" i="2"/>
  <c r="E388" i="2"/>
  <c r="D388" i="2"/>
  <c r="C388" i="2"/>
  <c r="A388" i="2"/>
  <c r="C387" i="4"/>
  <c r="A387" i="4"/>
  <c r="E387" i="4"/>
  <c r="D387" i="4"/>
  <c r="B388" i="4"/>
  <c r="G387" i="4"/>
  <c r="F387" i="4"/>
  <c r="C388" i="3" l="1"/>
  <c r="F388" i="3"/>
  <c r="B389" i="3"/>
  <c r="G388" i="3"/>
  <c r="A388" i="3"/>
  <c r="D388" i="3"/>
  <c r="E388" i="3"/>
  <c r="F389" i="2"/>
  <c r="E389" i="2"/>
  <c r="A389" i="2"/>
  <c r="B390" i="2"/>
  <c r="G389" i="2"/>
  <c r="D389" i="2"/>
  <c r="C389" i="2"/>
  <c r="B389" i="4"/>
  <c r="G388" i="4"/>
  <c r="F388" i="4"/>
  <c r="E388" i="4"/>
  <c r="D388" i="4"/>
  <c r="C388" i="4"/>
  <c r="A388" i="4"/>
  <c r="B390" i="3" l="1"/>
  <c r="D389" i="3"/>
  <c r="A389" i="3"/>
  <c r="F389" i="3"/>
  <c r="C389" i="3"/>
  <c r="E389" i="3"/>
  <c r="G389" i="3"/>
  <c r="E389" i="4"/>
  <c r="C389" i="4"/>
  <c r="B390" i="4"/>
  <c r="G389" i="4"/>
  <c r="F389" i="4"/>
  <c r="D389" i="4"/>
  <c r="A389" i="4"/>
  <c r="B391" i="2"/>
  <c r="G390" i="2"/>
  <c r="F390" i="2"/>
  <c r="E390" i="2"/>
  <c r="D390" i="2"/>
  <c r="C390" i="2"/>
  <c r="A390" i="2"/>
  <c r="E390" i="3" l="1"/>
  <c r="C390" i="3"/>
  <c r="A390" i="3"/>
  <c r="F390" i="3"/>
  <c r="B391" i="3"/>
  <c r="D390" i="3"/>
  <c r="G390" i="3"/>
  <c r="A390" i="4"/>
  <c r="B391" i="4"/>
  <c r="G390" i="4"/>
  <c r="F390" i="4"/>
  <c r="E390" i="4"/>
  <c r="D390" i="4"/>
  <c r="C390" i="4"/>
  <c r="A391" i="2"/>
  <c r="G391" i="2"/>
  <c r="B392" i="2"/>
  <c r="F391" i="2"/>
  <c r="E391" i="2"/>
  <c r="D391" i="2"/>
  <c r="C391" i="2"/>
  <c r="D391" i="3" l="1"/>
  <c r="E391" i="3"/>
  <c r="G391" i="3"/>
  <c r="F391" i="3"/>
  <c r="C391" i="3"/>
  <c r="B392" i="3"/>
  <c r="A391" i="3"/>
  <c r="A392" i="2"/>
  <c r="B393" i="2"/>
  <c r="F392" i="2"/>
  <c r="G392" i="2"/>
  <c r="E392" i="2"/>
  <c r="D392" i="2"/>
  <c r="C392" i="2"/>
  <c r="G391" i="4"/>
  <c r="E391" i="4"/>
  <c r="B392" i="4"/>
  <c r="F391" i="4"/>
  <c r="D391" i="4"/>
  <c r="C391" i="4"/>
  <c r="A391" i="4"/>
  <c r="A392" i="3" l="1"/>
  <c r="F392" i="3"/>
  <c r="B393" i="3"/>
  <c r="C392" i="3"/>
  <c r="G392" i="3"/>
  <c r="E392" i="3"/>
  <c r="D392" i="3"/>
  <c r="C393" i="2"/>
  <c r="B394" i="2"/>
  <c r="G393" i="2"/>
  <c r="F393" i="2"/>
  <c r="E393" i="2"/>
  <c r="D393" i="2"/>
  <c r="A393" i="2"/>
  <c r="F392" i="4"/>
  <c r="E392" i="4"/>
  <c r="D392" i="4"/>
  <c r="C392" i="4"/>
  <c r="A392" i="4"/>
  <c r="B393" i="4"/>
  <c r="G392" i="4"/>
  <c r="E393" i="3" l="1"/>
  <c r="G393" i="3"/>
  <c r="D393" i="3"/>
  <c r="F393" i="3"/>
  <c r="A393" i="3"/>
  <c r="B394" i="3"/>
  <c r="C393" i="3"/>
  <c r="C394" i="2"/>
  <c r="G394" i="2"/>
  <c r="F394" i="2"/>
  <c r="E394" i="2"/>
  <c r="D394" i="2"/>
  <c r="A394" i="2"/>
  <c r="B395" i="2"/>
  <c r="B394" i="4"/>
  <c r="G393" i="4"/>
  <c r="F393" i="4"/>
  <c r="E393" i="4"/>
  <c r="D393" i="4"/>
  <c r="C393" i="4"/>
  <c r="A393" i="4"/>
  <c r="C394" i="3" l="1"/>
  <c r="F394" i="3"/>
  <c r="E394" i="3"/>
  <c r="B395" i="3"/>
  <c r="G394" i="3"/>
  <c r="D394" i="3"/>
  <c r="A394" i="3"/>
  <c r="E395" i="2"/>
  <c r="B396" i="2"/>
  <c r="G395" i="2"/>
  <c r="D395" i="2"/>
  <c r="C395" i="2"/>
  <c r="A395" i="2"/>
  <c r="F395" i="2"/>
  <c r="B395" i="4"/>
  <c r="G394" i="4"/>
  <c r="F394" i="4"/>
  <c r="E394" i="4"/>
  <c r="D394" i="4"/>
  <c r="C394" i="4"/>
  <c r="A394" i="4"/>
  <c r="G395" i="3" l="1"/>
  <c r="E395" i="3"/>
  <c r="A395" i="3"/>
  <c r="D395" i="3"/>
  <c r="C395" i="3"/>
  <c r="B396" i="3"/>
  <c r="F395" i="3"/>
  <c r="B396" i="4"/>
  <c r="C395" i="4"/>
  <c r="A395" i="4"/>
  <c r="G395" i="4"/>
  <c r="F395" i="4"/>
  <c r="E395" i="4"/>
  <c r="D395" i="4"/>
  <c r="E396" i="2"/>
  <c r="D396" i="2"/>
  <c r="B397" i="2"/>
  <c r="G396" i="2"/>
  <c r="F396" i="2"/>
  <c r="C396" i="2"/>
  <c r="A396" i="2"/>
  <c r="C396" i="3" l="1"/>
  <c r="B397" i="3"/>
  <c r="G396" i="3"/>
  <c r="F396" i="3"/>
  <c r="A396" i="3"/>
  <c r="E396" i="3"/>
  <c r="D396" i="3"/>
  <c r="D396" i="4"/>
  <c r="B397" i="4"/>
  <c r="G396" i="4"/>
  <c r="F396" i="4"/>
  <c r="E396" i="4"/>
  <c r="C396" i="4"/>
  <c r="A396" i="4"/>
  <c r="G397" i="2"/>
  <c r="E397" i="2"/>
  <c r="D397" i="2"/>
  <c r="C397" i="2"/>
  <c r="A397" i="2"/>
  <c r="B398" i="2"/>
  <c r="F397" i="2"/>
  <c r="E397" i="3" l="1"/>
  <c r="G397" i="3"/>
  <c r="C397" i="3"/>
  <c r="A397" i="3"/>
  <c r="D397" i="3"/>
  <c r="F397" i="3"/>
  <c r="B398" i="3"/>
  <c r="G398" i="2"/>
  <c r="F398" i="2"/>
  <c r="B399" i="2"/>
  <c r="E398" i="2"/>
  <c r="C398" i="2"/>
  <c r="D398" i="2"/>
  <c r="A398" i="2"/>
  <c r="G397" i="4"/>
  <c r="F397" i="4"/>
  <c r="E397" i="4"/>
  <c r="D397" i="4"/>
  <c r="C397" i="4"/>
  <c r="A397" i="4"/>
  <c r="B398" i="4"/>
  <c r="D398" i="3" l="1"/>
  <c r="C398" i="3"/>
  <c r="G398" i="3"/>
  <c r="A398" i="3"/>
  <c r="F398" i="3"/>
  <c r="B399" i="3"/>
  <c r="E398" i="3"/>
  <c r="F398" i="4"/>
  <c r="D398" i="4"/>
  <c r="B399" i="4"/>
  <c r="G398" i="4"/>
  <c r="E398" i="4"/>
  <c r="C398" i="4"/>
  <c r="A398" i="4"/>
  <c r="B400" i="2"/>
  <c r="G399" i="2"/>
  <c r="F399" i="2"/>
  <c r="E399" i="2"/>
  <c r="D399" i="2"/>
  <c r="C399" i="2"/>
  <c r="A399" i="2"/>
  <c r="F399" i="3" l="1"/>
  <c r="D399" i="3"/>
  <c r="B400" i="3"/>
  <c r="G399" i="3"/>
  <c r="C399" i="3"/>
  <c r="E399" i="3"/>
  <c r="A399" i="3"/>
  <c r="B400" i="4"/>
  <c r="G399" i="4"/>
  <c r="F399" i="4"/>
  <c r="E399" i="4"/>
  <c r="D399" i="4"/>
  <c r="C399" i="4"/>
  <c r="A399" i="4"/>
  <c r="B401" i="2"/>
  <c r="D400" i="2"/>
  <c r="C400" i="2"/>
  <c r="A400" i="2"/>
  <c r="G400" i="2"/>
  <c r="F400" i="2"/>
  <c r="E400" i="2"/>
  <c r="G400" i="3" l="1"/>
  <c r="C400" i="3"/>
  <c r="D400" i="3"/>
  <c r="B401" i="3"/>
  <c r="E400" i="3"/>
  <c r="A400" i="3"/>
  <c r="F400" i="3"/>
  <c r="A401" i="2"/>
  <c r="B402" i="2"/>
  <c r="G401" i="2"/>
  <c r="F401" i="2"/>
  <c r="E401" i="2"/>
  <c r="C401" i="2"/>
  <c r="D401" i="2"/>
  <c r="F400" i="4"/>
  <c r="D400" i="4"/>
  <c r="C400" i="4"/>
  <c r="A400" i="4"/>
  <c r="B401" i="4"/>
  <c r="G400" i="4"/>
  <c r="E400" i="4"/>
  <c r="B402" i="3" l="1"/>
  <c r="D401" i="3"/>
  <c r="F401" i="3"/>
  <c r="G401" i="3"/>
  <c r="A401" i="3"/>
  <c r="E401" i="3"/>
  <c r="C401" i="3"/>
  <c r="D402" i="2"/>
  <c r="B403" i="2"/>
  <c r="G402" i="2"/>
  <c r="F402" i="2"/>
  <c r="E402" i="2"/>
  <c r="C402" i="2"/>
  <c r="A402" i="2"/>
  <c r="A401" i="4"/>
  <c r="B402" i="4"/>
  <c r="G401" i="4"/>
  <c r="F401" i="4"/>
  <c r="E401" i="4"/>
  <c r="D401" i="4"/>
  <c r="C401" i="4"/>
  <c r="F402" i="3" l="1"/>
  <c r="B403" i="3"/>
  <c r="C402" i="3"/>
  <c r="D402" i="3"/>
  <c r="A402" i="3"/>
  <c r="E402" i="3"/>
  <c r="G402" i="3"/>
  <c r="B403" i="4"/>
  <c r="G402" i="4"/>
  <c r="F402" i="4"/>
  <c r="E402" i="4"/>
  <c r="D402" i="4"/>
  <c r="C402" i="4"/>
  <c r="A402" i="4"/>
  <c r="D403" i="2"/>
  <c r="C403" i="2"/>
  <c r="A403" i="2"/>
  <c r="B404" i="2"/>
  <c r="G403" i="2"/>
  <c r="F403" i="2"/>
  <c r="E403" i="2"/>
  <c r="D403" i="3" l="1"/>
  <c r="B404" i="3"/>
  <c r="G403" i="3"/>
  <c r="F403" i="3"/>
  <c r="E403" i="3"/>
  <c r="C403" i="3"/>
  <c r="A403" i="3"/>
  <c r="F404" i="2"/>
  <c r="B405" i="2"/>
  <c r="G404" i="2"/>
  <c r="E404" i="2"/>
  <c r="D404" i="2"/>
  <c r="C404" i="2"/>
  <c r="A404" i="2"/>
  <c r="C403" i="4"/>
  <c r="A403" i="4"/>
  <c r="B404" i="4"/>
  <c r="G403" i="4"/>
  <c r="F403" i="4"/>
  <c r="E403" i="4"/>
  <c r="D403" i="4"/>
  <c r="C404" i="3" l="1"/>
  <c r="B405" i="3"/>
  <c r="G404" i="3"/>
  <c r="F404" i="3"/>
  <c r="A404" i="3"/>
  <c r="E404" i="3"/>
  <c r="D404" i="3"/>
  <c r="F405" i="2"/>
  <c r="E405" i="2"/>
  <c r="B406" i="2"/>
  <c r="G405" i="2"/>
  <c r="D405" i="2"/>
  <c r="C405" i="2"/>
  <c r="A405" i="2"/>
  <c r="B405" i="4"/>
  <c r="G404" i="4"/>
  <c r="F404" i="4"/>
  <c r="E404" i="4"/>
  <c r="D404" i="4"/>
  <c r="C404" i="4"/>
  <c r="A404" i="4"/>
  <c r="E405" i="3" l="1"/>
  <c r="C405" i="3"/>
  <c r="G405" i="3"/>
  <c r="F405" i="3"/>
  <c r="B406" i="3"/>
  <c r="D405" i="3"/>
  <c r="A405" i="3"/>
  <c r="E405" i="4"/>
  <c r="C405" i="4"/>
  <c r="G405" i="4"/>
  <c r="F405" i="4"/>
  <c r="D405" i="4"/>
  <c r="A405" i="4"/>
  <c r="B406" i="4"/>
  <c r="A406" i="2"/>
  <c r="B407" i="2"/>
  <c r="F406" i="2"/>
  <c r="E406" i="2"/>
  <c r="C406" i="2"/>
  <c r="G406" i="2"/>
  <c r="D406" i="2"/>
  <c r="E406" i="3" l="1"/>
  <c r="A406" i="3"/>
  <c r="B407" i="3"/>
  <c r="C406" i="3"/>
  <c r="G406" i="3"/>
  <c r="F406" i="3"/>
  <c r="D406" i="3"/>
  <c r="A407" i="2"/>
  <c r="G407" i="2"/>
  <c r="B408" i="2"/>
  <c r="F407" i="2"/>
  <c r="E407" i="2"/>
  <c r="D407" i="2"/>
  <c r="C407" i="2"/>
  <c r="B407" i="4"/>
  <c r="G406" i="4"/>
  <c r="F406" i="4"/>
  <c r="E406" i="4"/>
  <c r="D406" i="4"/>
  <c r="C406" i="4"/>
  <c r="A406" i="4"/>
  <c r="F407" i="3" l="1"/>
  <c r="E407" i="3"/>
  <c r="A407" i="3"/>
  <c r="G407" i="3"/>
  <c r="D407" i="3"/>
  <c r="C407" i="3"/>
  <c r="B408" i="3"/>
  <c r="G407" i="4"/>
  <c r="E407" i="4"/>
  <c r="B408" i="4"/>
  <c r="F407" i="4"/>
  <c r="D407" i="4"/>
  <c r="C407" i="4"/>
  <c r="A407" i="4"/>
  <c r="A408" i="2"/>
  <c r="G408" i="2"/>
  <c r="F408" i="2"/>
  <c r="E408" i="2"/>
  <c r="D408" i="2"/>
  <c r="C408" i="2"/>
  <c r="B409" i="2"/>
  <c r="G408" i="3" l="1"/>
  <c r="E408" i="3"/>
  <c r="F408" i="3"/>
  <c r="C408" i="3"/>
  <c r="D408" i="3"/>
  <c r="A408" i="3"/>
  <c r="B409" i="3"/>
  <c r="C409" i="2"/>
  <c r="B410" i="2"/>
  <c r="G409" i="2"/>
  <c r="E409" i="2"/>
  <c r="F409" i="2"/>
  <c r="D409" i="2"/>
  <c r="A409" i="2"/>
  <c r="D408" i="4"/>
  <c r="C408" i="4"/>
  <c r="A408" i="4"/>
  <c r="B409" i="4"/>
  <c r="G408" i="4"/>
  <c r="F408" i="4"/>
  <c r="E408" i="4"/>
  <c r="E409" i="3" l="1"/>
  <c r="G409" i="3"/>
  <c r="C409" i="3"/>
  <c r="A409" i="3"/>
  <c r="F409" i="3"/>
  <c r="D409" i="3"/>
  <c r="B410" i="3"/>
  <c r="B410" i="4"/>
  <c r="G409" i="4"/>
  <c r="F409" i="4"/>
  <c r="E409" i="4"/>
  <c r="D409" i="4"/>
  <c r="C409" i="4"/>
  <c r="A409" i="4"/>
  <c r="C410" i="2"/>
  <c r="B411" i="2"/>
  <c r="G410" i="2"/>
  <c r="F410" i="2"/>
  <c r="E410" i="2"/>
  <c r="D410" i="2"/>
  <c r="A410" i="2"/>
  <c r="C410" i="3" l="1"/>
  <c r="B411" i="3"/>
  <c r="D410" i="3"/>
  <c r="A410" i="3"/>
  <c r="F410" i="3"/>
  <c r="E410" i="3"/>
  <c r="G410" i="3"/>
  <c r="E411" i="2"/>
  <c r="F411" i="2"/>
  <c r="D411" i="2"/>
  <c r="C411" i="2"/>
  <c r="A411" i="2"/>
  <c r="B412" i="2"/>
  <c r="G411" i="2"/>
  <c r="G410" i="4"/>
  <c r="F410" i="4"/>
  <c r="E410" i="4"/>
  <c r="D410" i="4"/>
  <c r="C410" i="4"/>
  <c r="A410" i="4"/>
  <c r="B411" i="4"/>
  <c r="F411" i="3" l="1"/>
  <c r="E411" i="3"/>
  <c r="D411" i="3"/>
  <c r="G411" i="3"/>
  <c r="A411" i="3"/>
  <c r="C411" i="3"/>
  <c r="B412" i="3"/>
  <c r="B412" i="4"/>
  <c r="A411" i="4"/>
  <c r="G411" i="4"/>
  <c r="F411" i="4"/>
  <c r="E411" i="4"/>
  <c r="D411" i="4"/>
  <c r="C411" i="4"/>
  <c r="D412" i="2"/>
  <c r="F412" i="2"/>
  <c r="E412" i="2"/>
  <c r="B413" i="2"/>
  <c r="C412" i="2"/>
  <c r="G412" i="2"/>
  <c r="A412" i="2"/>
  <c r="B413" i="3" l="1"/>
  <c r="A412" i="3"/>
  <c r="F412" i="3"/>
  <c r="D412" i="3"/>
  <c r="C412" i="3"/>
  <c r="E412" i="3"/>
  <c r="G412" i="3"/>
  <c r="D412" i="4"/>
  <c r="B413" i="4"/>
  <c r="G412" i="4"/>
  <c r="F412" i="4"/>
  <c r="E412" i="4"/>
  <c r="C412" i="4"/>
  <c r="A412" i="4"/>
  <c r="B414" i="2"/>
  <c r="G413" i="2"/>
  <c r="F413" i="2"/>
  <c r="E413" i="2"/>
  <c r="D413" i="2"/>
  <c r="C413" i="2"/>
  <c r="A413" i="2"/>
  <c r="D413" i="3" l="1"/>
  <c r="B414" i="3"/>
  <c r="A413" i="3"/>
  <c r="C413" i="3"/>
  <c r="E413" i="3"/>
  <c r="G413" i="3"/>
  <c r="F413" i="3"/>
  <c r="F414" i="2"/>
  <c r="A414" i="2"/>
  <c r="B415" i="2"/>
  <c r="E414" i="2"/>
  <c r="D414" i="2"/>
  <c r="C414" i="2"/>
  <c r="G414" i="2"/>
  <c r="E413" i="4"/>
  <c r="D413" i="4"/>
  <c r="C413" i="4"/>
  <c r="A413" i="4"/>
  <c r="B414" i="4"/>
  <c r="G413" i="4"/>
  <c r="F413" i="4"/>
  <c r="E414" i="3" l="1"/>
  <c r="B415" i="3"/>
  <c r="D414" i="3"/>
  <c r="C414" i="3"/>
  <c r="F414" i="3"/>
  <c r="G414" i="3"/>
  <c r="A414" i="3"/>
  <c r="G415" i="2"/>
  <c r="A415" i="2"/>
  <c r="B416" i="2"/>
  <c r="E415" i="2"/>
  <c r="F415" i="2"/>
  <c r="D415" i="2"/>
  <c r="C415" i="2"/>
  <c r="F414" i="4"/>
  <c r="D414" i="4"/>
  <c r="B415" i="4"/>
  <c r="G414" i="4"/>
  <c r="E414" i="4"/>
  <c r="C414" i="4"/>
  <c r="A414" i="4"/>
  <c r="G415" i="3" l="1"/>
  <c r="B416" i="3"/>
  <c r="A415" i="3"/>
  <c r="F415" i="3"/>
  <c r="E415" i="3"/>
  <c r="C415" i="3"/>
  <c r="D415" i="3"/>
  <c r="B416" i="4"/>
  <c r="G415" i="4"/>
  <c r="F415" i="4"/>
  <c r="E415" i="4"/>
  <c r="D415" i="4"/>
  <c r="C415" i="4"/>
  <c r="A415" i="4"/>
  <c r="E416" i="2"/>
  <c r="B417" i="2"/>
  <c r="G416" i="2"/>
  <c r="F416" i="2"/>
  <c r="D416" i="2"/>
  <c r="C416" i="2"/>
  <c r="A416" i="2"/>
  <c r="G416" i="3" l="1"/>
  <c r="F416" i="3"/>
  <c r="B417" i="3"/>
  <c r="C416" i="3"/>
  <c r="A416" i="3"/>
  <c r="E416" i="3"/>
  <c r="D416" i="3"/>
  <c r="A417" i="2"/>
  <c r="B418" i="2"/>
  <c r="F417" i="2"/>
  <c r="E417" i="2"/>
  <c r="G417" i="2"/>
  <c r="D417" i="2"/>
  <c r="C417" i="2"/>
  <c r="F416" i="4"/>
  <c r="A416" i="4"/>
  <c r="B417" i="4"/>
  <c r="G416" i="4"/>
  <c r="E416" i="4"/>
  <c r="D416" i="4"/>
  <c r="C416" i="4"/>
  <c r="E417" i="3" l="1"/>
  <c r="D417" i="3"/>
  <c r="G417" i="3"/>
  <c r="C417" i="3"/>
  <c r="A417" i="3"/>
  <c r="B418" i="3"/>
  <c r="F417" i="3"/>
  <c r="B419" i="2"/>
  <c r="A418" i="2"/>
  <c r="F418" i="2"/>
  <c r="E418" i="2"/>
  <c r="C418" i="2"/>
  <c r="D418" i="2"/>
  <c r="G418" i="2"/>
  <c r="A417" i="4"/>
  <c r="B418" i="4"/>
  <c r="G417" i="4"/>
  <c r="F417" i="4"/>
  <c r="E417" i="4"/>
  <c r="D417" i="4"/>
  <c r="C417" i="4"/>
  <c r="C418" i="3" l="1"/>
  <c r="E418" i="3"/>
  <c r="A418" i="3"/>
  <c r="D418" i="3"/>
  <c r="B419" i="3"/>
  <c r="F418" i="3"/>
  <c r="G418" i="3"/>
  <c r="F418" i="4"/>
  <c r="E418" i="4"/>
  <c r="D418" i="4"/>
  <c r="C418" i="4"/>
  <c r="A418" i="4"/>
  <c r="B419" i="4"/>
  <c r="G418" i="4"/>
  <c r="C419" i="2"/>
  <c r="B420" i="2"/>
  <c r="G419" i="2"/>
  <c r="F419" i="2"/>
  <c r="E419" i="2"/>
  <c r="D419" i="2"/>
  <c r="A419" i="2"/>
  <c r="B420" i="3" l="1"/>
  <c r="C419" i="3"/>
  <c r="E419" i="3"/>
  <c r="D419" i="3"/>
  <c r="A419" i="3"/>
  <c r="F419" i="3"/>
  <c r="G419" i="3"/>
  <c r="D420" i="2"/>
  <c r="C420" i="2"/>
  <c r="B421" i="2"/>
  <c r="G420" i="2"/>
  <c r="F420" i="2"/>
  <c r="E420" i="2"/>
  <c r="A420" i="2"/>
  <c r="C419" i="4"/>
  <c r="A419" i="4"/>
  <c r="B420" i="4"/>
  <c r="G419" i="4"/>
  <c r="F419" i="4"/>
  <c r="E419" i="4"/>
  <c r="D419" i="4"/>
  <c r="C420" i="3" l="1"/>
  <c r="F420" i="3"/>
  <c r="D420" i="3"/>
  <c r="G420" i="3"/>
  <c r="B421" i="3"/>
  <c r="E420" i="3"/>
  <c r="A420" i="3"/>
  <c r="E421" i="2"/>
  <c r="G421" i="2"/>
  <c r="A421" i="2"/>
  <c r="B422" i="2"/>
  <c r="F421" i="2"/>
  <c r="D421" i="2"/>
  <c r="C421" i="2"/>
  <c r="G420" i="4"/>
  <c r="B421" i="4"/>
  <c r="F420" i="4"/>
  <c r="E420" i="4"/>
  <c r="D420" i="4"/>
  <c r="C420" i="4"/>
  <c r="A420" i="4"/>
  <c r="F421" i="3" l="1"/>
  <c r="E421" i="3"/>
  <c r="C421" i="3"/>
  <c r="G421" i="3"/>
  <c r="A421" i="3"/>
  <c r="B422" i="3"/>
  <c r="D421" i="3"/>
  <c r="F421" i="4"/>
  <c r="E421" i="4"/>
  <c r="C421" i="4"/>
  <c r="G421" i="4"/>
  <c r="D421" i="4"/>
  <c r="A421" i="4"/>
  <c r="B422" i="4"/>
  <c r="F422" i="2"/>
  <c r="G422" i="2"/>
  <c r="B423" i="2"/>
  <c r="E422" i="2"/>
  <c r="D422" i="2"/>
  <c r="C422" i="2"/>
  <c r="A422" i="2"/>
  <c r="E422" i="3" l="1"/>
  <c r="B423" i="3"/>
  <c r="D422" i="3"/>
  <c r="C422" i="3"/>
  <c r="G422" i="3"/>
  <c r="A422" i="3"/>
  <c r="F422" i="3"/>
  <c r="B423" i="4"/>
  <c r="G422" i="4"/>
  <c r="F422" i="4"/>
  <c r="E422" i="4"/>
  <c r="D422" i="4"/>
  <c r="C422" i="4"/>
  <c r="A422" i="4"/>
  <c r="G423" i="2"/>
  <c r="A423" i="2"/>
  <c r="B424" i="2"/>
  <c r="F423" i="2"/>
  <c r="E423" i="2"/>
  <c r="D423" i="2"/>
  <c r="C423" i="2"/>
  <c r="C423" i="3" l="1"/>
  <c r="G423" i="3"/>
  <c r="B424" i="3"/>
  <c r="A423" i="3"/>
  <c r="F423" i="3"/>
  <c r="D423" i="3"/>
  <c r="E423" i="3"/>
  <c r="D424" i="2"/>
  <c r="C424" i="2"/>
  <c r="A424" i="2"/>
  <c r="B425" i="2"/>
  <c r="G424" i="2"/>
  <c r="F424" i="2"/>
  <c r="E424" i="2"/>
  <c r="G423" i="4"/>
  <c r="E423" i="4"/>
  <c r="B424" i="4"/>
  <c r="F423" i="4"/>
  <c r="D423" i="4"/>
  <c r="C423" i="4"/>
  <c r="A423" i="4"/>
  <c r="G424" i="3" l="1"/>
  <c r="D424" i="3"/>
  <c r="E424" i="3"/>
  <c r="F424" i="3"/>
  <c r="B425" i="3"/>
  <c r="C424" i="3"/>
  <c r="A424" i="3"/>
  <c r="B426" i="2"/>
  <c r="A425" i="2"/>
  <c r="E425" i="2"/>
  <c r="D425" i="2"/>
  <c r="G425" i="2"/>
  <c r="F425" i="2"/>
  <c r="C425" i="2"/>
  <c r="A424" i="4"/>
  <c r="F424" i="4"/>
  <c r="E424" i="4"/>
  <c r="D424" i="4"/>
  <c r="C424" i="4"/>
  <c r="B425" i="4"/>
  <c r="G424" i="4"/>
  <c r="G425" i="3" l="1"/>
  <c r="D425" i="3"/>
  <c r="F425" i="3"/>
  <c r="A425" i="3"/>
  <c r="C425" i="3"/>
  <c r="B426" i="3"/>
  <c r="E425" i="3"/>
  <c r="D425" i="4"/>
  <c r="B426" i="4"/>
  <c r="G425" i="4"/>
  <c r="F425" i="4"/>
  <c r="E425" i="4"/>
  <c r="C425" i="4"/>
  <c r="A425" i="4"/>
  <c r="B427" i="2"/>
  <c r="G426" i="2"/>
  <c r="F426" i="2"/>
  <c r="E426" i="2"/>
  <c r="D426" i="2"/>
  <c r="C426" i="2"/>
  <c r="A426" i="2"/>
  <c r="C426" i="3" l="1"/>
  <c r="F426" i="3"/>
  <c r="B427" i="3"/>
  <c r="D426" i="3"/>
  <c r="G426" i="3"/>
  <c r="E426" i="3"/>
  <c r="A426" i="3"/>
  <c r="C427" i="2"/>
  <c r="A427" i="2"/>
  <c r="B428" i="2"/>
  <c r="E427" i="2"/>
  <c r="D427" i="2"/>
  <c r="G427" i="2"/>
  <c r="F427" i="2"/>
  <c r="C426" i="4"/>
  <c r="B427" i="4"/>
  <c r="G426" i="4"/>
  <c r="F426" i="4"/>
  <c r="E426" i="4"/>
  <c r="D426" i="4"/>
  <c r="A426" i="4"/>
  <c r="F427" i="3" l="1"/>
  <c r="G427" i="3"/>
  <c r="B428" i="3"/>
  <c r="A427" i="3"/>
  <c r="E427" i="3"/>
  <c r="D427" i="3"/>
  <c r="C427" i="3"/>
  <c r="F427" i="4"/>
  <c r="B428" i="4"/>
  <c r="E427" i="4"/>
  <c r="D427" i="4"/>
  <c r="C427" i="4"/>
  <c r="A427" i="4"/>
  <c r="G427" i="4"/>
  <c r="D428" i="2"/>
  <c r="A428" i="2"/>
  <c r="B429" i="2"/>
  <c r="G428" i="2"/>
  <c r="E428" i="2"/>
  <c r="F428" i="2"/>
  <c r="C428" i="2"/>
  <c r="E428" i="3" l="1"/>
  <c r="G428" i="3"/>
  <c r="D428" i="3"/>
  <c r="F428" i="3"/>
  <c r="A428" i="3"/>
  <c r="C428" i="3"/>
  <c r="B429" i="3"/>
  <c r="E429" i="2"/>
  <c r="F429" i="2"/>
  <c r="B430" i="2"/>
  <c r="G429" i="2"/>
  <c r="D429" i="2"/>
  <c r="C429" i="2"/>
  <c r="A429" i="2"/>
  <c r="E428" i="4"/>
  <c r="D428" i="4"/>
  <c r="B429" i="4"/>
  <c r="G428" i="4"/>
  <c r="F428" i="4"/>
  <c r="C428" i="4"/>
  <c r="A428" i="4"/>
  <c r="F429" i="3" l="1"/>
  <c r="B430" i="3"/>
  <c r="C429" i="3"/>
  <c r="A429" i="3"/>
  <c r="E429" i="3"/>
  <c r="G429" i="3"/>
  <c r="D429" i="3"/>
  <c r="F430" i="2"/>
  <c r="G430" i="2"/>
  <c r="E430" i="2"/>
  <c r="D430" i="2"/>
  <c r="C430" i="2"/>
  <c r="A430" i="2"/>
  <c r="B431" i="2"/>
  <c r="B430" i="4"/>
  <c r="G429" i="4"/>
  <c r="F429" i="4"/>
  <c r="E429" i="4"/>
  <c r="D429" i="4"/>
  <c r="C429" i="4"/>
  <c r="A429" i="4"/>
  <c r="D430" i="3" l="1"/>
  <c r="E430" i="3"/>
  <c r="C430" i="3"/>
  <c r="B431" i="3"/>
  <c r="F430" i="3"/>
  <c r="A430" i="3"/>
  <c r="G430" i="3"/>
  <c r="A430" i="4"/>
  <c r="G430" i="4"/>
  <c r="F430" i="4"/>
  <c r="D430" i="4"/>
  <c r="E430" i="4"/>
  <c r="C430" i="4"/>
  <c r="B431" i="4"/>
  <c r="G431" i="2"/>
  <c r="A431" i="2"/>
  <c r="B432" i="2"/>
  <c r="E431" i="2"/>
  <c r="D431" i="2"/>
  <c r="F431" i="2"/>
  <c r="C431" i="2"/>
  <c r="E431" i="3" l="1"/>
  <c r="C431" i="3"/>
  <c r="D431" i="3"/>
  <c r="F431" i="3"/>
  <c r="B432" i="3"/>
  <c r="G431" i="3"/>
  <c r="A431" i="3"/>
  <c r="C432" i="2"/>
  <c r="B433" i="2"/>
  <c r="G432" i="2"/>
  <c r="F432" i="2"/>
  <c r="E432" i="2"/>
  <c r="D432" i="2"/>
  <c r="A432" i="2"/>
  <c r="G431" i="4"/>
  <c r="A431" i="4"/>
  <c r="B432" i="4"/>
  <c r="F431" i="4"/>
  <c r="E431" i="4"/>
  <c r="D431" i="4"/>
  <c r="C431" i="4"/>
  <c r="B433" i="3" l="1"/>
  <c r="A432" i="3"/>
  <c r="F432" i="3"/>
  <c r="E432" i="3"/>
  <c r="D432" i="3"/>
  <c r="G432" i="3"/>
  <c r="C432" i="3"/>
  <c r="A433" i="2"/>
  <c r="B434" i="2"/>
  <c r="D433" i="2"/>
  <c r="C433" i="2"/>
  <c r="G433" i="2"/>
  <c r="F433" i="2"/>
  <c r="E433" i="2"/>
  <c r="C432" i="4"/>
  <c r="A432" i="4"/>
  <c r="B433" i="4"/>
  <c r="F432" i="4"/>
  <c r="G432" i="4"/>
  <c r="E432" i="4"/>
  <c r="D432" i="4"/>
  <c r="F433" i="3" l="1"/>
  <c r="D433" i="3"/>
  <c r="G433" i="3"/>
  <c r="E433" i="3"/>
  <c r="C433" i="3"/>
  <c r="B434" i="3"/>
  <c r="A433" i="3"/>
  <c r="G434" i="2"/>
  <c r="A434" i="2"/>
  <c r="B435" i="2"/>
  <c r="F434" i="2"/>
  <c r="E434" i="2"/>
  <c r="D434" i="2"/>
  <c r="C434" i="2"/>
  <c r="B434" i="4"/>
  <c r="F433" i="4"/>
  <c r="A433" i="4"/>
  <c r="G433" i="4"/>
  <c r="E433" i="4"/>
  <c r="D433" i="4"/>
  <c r="C433" i="4"/>
  <c r="G434" i="3" l="1"/>
  <c r="E434" i="3"/>
  <c r="D434" i="3"/>
  <c r="C434" i="3"/>
  <c r="B435" i="3"/>
  <c r="F434" i="3"/>
  <c r="A434" i="3"/>
  <c r="C435" i="2"/>
  <c r="G435" i="2"/>
  <c r="B436" i="2"/>
  <c r="F435" i="2"/>
  <c r="E435" i="2"/>
  <c r="D435" i="2"/>
  <c r="A435" i="2"/>
  <c r="E434" i="4"/>
  <c r="C434" i="4"/>
  <c r="F434" i="4"/>
  <c r="D434" i="4"/>
  <c r="A434" i="4"/>
  <c r="B435" i="4"/>
  <c r="G434" i="4"/>
  <c r="B436" i="3" l="1"/>
  <c r="E435" i="3"/>
  <c r="D435" i="3"/>
  <c r="G435" i="3"/>
  <c r="A435" i="3"/>
  <c r="F435" i="3"/>
  <c r="C435" i="3"/>
  <c r="D435" i="4"/>
  <c r="C435" i="4"/>
  <c r="A435" i="4"/>
  <c r="B436" i="4"/>
  <c r="G435" i="4"/>
  <c r="F435" i="4"/>
  <c r="E435" i="4"/>
  <c r="D436" i="2"/>
  <c r="A436" i="2"/>
  <c r="B437" i="2"/>
  <c r="G436" i="2"/>
  <c r="F436" i="2"/>
  <c r="E436" i="2"/>
  <c r="C436" i="2"/>
  <c r="C436" i="3" l="1"/>
  <c r="E436" i="3"/>
  <c r="A436" i="3"/>
  <c r="F436" i="3"/>
  <c r="B437" i="3"/>
  <c r="G436" i="3"/>
  <c r="D436" i="3"/>
  <c r="G436" i="4"/>
  <c r="F436" i="4"/>
  <c r="E436" i="4"/>
  <c r="D436" i="4"/>
  <c r="A436" i="4"/>
  <c r="B437" i="4"/>
  <c r="C436" i="4"/>
  <c r="E437" i="2"/>
  <c r="D437" i="2"/>
  <c r="A437" i="2"/>
  <c r="B438" i="2"/>
  <c r="G437" i="2"/>
  <c r="F437" i="2"/>
  <c r="C437" i="2"/>
  <c r="G437" i="3" l="1"/>
  <c r="C437" i="3"/>
  <c r="A437" i="3"/>
  <c r="E437" i="3"/>
  <c r="D437" i="3"/>
  <c r="F437" i="3"/>
  <c r="B438" i="3"/>
  <c r="F437" i="4"/>
  <c r="E437" i="4"/>
  <c r="C437" i="4"/>
  <c r="B438" i="4"/>
  <c r="G437" i="4"/>
  <c r="D437" i="4"/>
  <c r="A437" i="4"/>
  <c r="F438" i="2"/>
  <c r="E438" i="2"/>
  <c r="D438" i="2"/>
  <c r="B439" i="2"/>
  <c r="G438" i="2"/>
  <c r="C438" i="2"/>
  <c r="A438" i="2"/>
  <c r="E438" i="3" l="1"/>
  <c r="B439" i="3"/>
  <c r="A438" i="3"/>
  <c r="D438" i="3"/>
  <c r="C438" i="3"/>
  <c r="F438" i="3"/>
  <c r="G438" i="3"/>
  <c r="B439" i="4"/>
  <c r="G438" i="4"/>
  <c r="F438" i="4"/>
  <c r="C438" i="4"/>
  <c r="E438" i="4"/>
  <c r="D438" i="4"/>
  <c r="A438" i="4"/>
  <c r="G439" i="2"/>
  <c r="B440" i="2"/>
  <c r="F439" i="2"/>
  <c r="E439" i="2"/>
  <c r="D439" i="2"/>
  <c r="C439" i="2"/>
  <c r="A439" i="2"/>
  <c r="E439" i="3" l="1"/>
  <c r="F439" i="3"/>
  <c r="A439" i="3"/>
  <c r="C439" i="3"/>
  <c r="D439" i="3"/>
  <c r="G439" i="3"/>
  <c r="B440" i="3"/>
  <c r="B441" i="2"/>
  <c r="D440" i="2"/>
  <c r="C440" i="2"/>
  <c r="A440" i="2"/>
  <c r="G440" i="2"/>
  <c r="F440" i="2"/>
  <c r="E440" i="2"/>
  <c r="A439" i="4"/>
  <c r="G439" i="4"/>
  <c r="E439" i="4"/>
  <c r="C439" i="4"/>
  <c r="B440" i="4"/>
  <c r="F439" i="4"/>
  <c r="D439" i="4"/>
  <c r="A440" i="3" l="1"/>
  <c r="B441" i="3"/>
  <c r="G440" i="3"/>
  <c r="E440" i="3"/>
  <c r="F440" i="3"/>
  <c r="C440" i="3"/>
  <c r="D440" i="3"/>
  <c r="B441" i="4"/>
  <c r="E440" i="4"/>
  <c r="C440" i="4"/>
  <c r="A440" i="4"/>
  <c r="G440" i="4"/>
  <c r="F440" i="4"/>
  <c r="D440" i="4"/>
  <c r="B442" i="2"/>
  <c r="A441" i="2"/>
  <c r="C441" i="2"/>
  <c r="G441" i="2"/>
  <c r="F441" i="2"/>
  <c r="D441" i="2"/>
  <c r="E441" i="2"/>
  <c r="F441" i="3" l="1"/>
  <c r="E441" i="3"/>
  <c r="C441" i="3"/>
  <c r="G441" i="3"/>
  <c r="B442" i="3"/>
  <c r="A441" i="3"/>
  <c r="D441" i="3"/>
  <c r="F442" i="2"/>
  <c r="B443" i="2"/>
  <c r="G442" i="2"/>
  <c r="E442" i="2"/>
  <c r="D442" i="2"/>
  <c r="C442" i="2"/>
  <c r="A442" i="2"/>
  <c r="D441" i="4"/>
  <c r="C441" i="4"/>
  <c r="A441" i="4"/>
  <c r="B442" i="4"/>
  <c r="G441" i="4"/>
  <c r="F441" i="4"/>
  <c r="E441" i="4"/>
  <c r="B443" i="3" l="1"/>
  <c r="E442" i="3"/>
  <c r="C442" i="3"/>
  <c r="F442" i="3"/>
  <c r="D442" i="3"/>
  <c r="A442" i="3"/>
  <c r="G442" i="3"/>
  <c r="C443" i="2"/>
  <c r="G443" i="2"/>
  <c r="F443" i="2"/>
  <c r="E443" i="2"/>
  <c r="D443" i="2"/>
  <c r="A443" i="2"/>
  <c r="B444" i="2"/>
  <c r="G442" i="4"/>
  <c r="E442" i="4"/>
  <c r="D442" i="4"/>
  <c r="C442" i="4"/>
  <c r="B443" i="4"/>
  <c r="F442" i="4"/>
  <c r="A442" i="4"/>
  <c r="B444" i="3" l="1"/>
  <c r="G443" i="3"/>
  <c r="F443" i="3"/>
  <c r="E443" i="3"/>
  <c r="A443" i="3"/>
  <c r="D443" i="3"/>
  <c r="C443" i="3"/>
  <c r="D444" i="2"/>
  <c r="B445" i="2"/>
  <c r="G444" i="2"/>
  <c r="E444" i="2"/>
  <c r="C444" i="2"/>
  <c r="A444" i="2"/>
  <c r="F444" i="2"/>
  <c r="F443" i="4"/>
  <c r="E443" i="4"/>
  <c r="D443" i="4"/>
  <c r="C443" i="4"/>
  <c r="B444" i="4"/>
  <c r="G443" i="4"/>
  <c r="A443" i="4"/>
  <c r="E444" i="3" l="1"/>
  <c r="F444" i="3"/>
  <c r="A444" i="3"/>
  <c r="D444" i="3"/>
  <c r="B445" i="3"/>
  <c r="C444" i="3"/>
  <c r="G444" i="3"/>
  <c r="B445" i="4"/>
  <c r="G444" i="4"/>
  <c r="F444" i="4"/>
  <c r="E444" i="4"/>
  <c r="D444" i="4"/>
  <c r="C444" i="4"/>
  <c r="A444" i="4"/>
  <c r="E445" i="2"/>
  <c r="C445" i="2"/>
  <c r="B446" i="2"/>
  <c r="G445" i="2"/>
  <c r="F445" i="2"/>
  <c r="D445" i="2"/>
  <c r="A445" i="2"/>
  <c r="D445" i="3" l="1"/>
  <c r="G445" i="3"/>
  <c r="F445" i="3"/>
  <c r="A445" i="3"/>
  <c r="B446" i="3"/>
  <c r="C445" i="3"/>
  <c r="E445" i="3"/>
  <c r="G445" i="4"/>
  <c r="F445" i="4"/>
  <c r="E445" i="4"/>
  <c r="A445" i="4"/>
  <c r="B446" i="4"/>
  <c r="D445" i="4"/>
  <c r="C445" i="4"/>
  <c r="F446" i="2"/>
  <c r="D446" i="2"/>
  <c r="C446" i="2"/>
  <c r="G446" i="2"/>
  <c r="E446" i="2"/>
  <c r="A446" i="2"/>
  <c r="B447" i="2"/>
  <c r="B447" i="3" l="1"/>
  <c r="E446" i="3"/>
  <c r="G446" i="3"/>
  <c r="A446" i="3"/>
  <c r="C446" i="3"/>
  <c r="F446" i="3"/>
  <c r="D446" i="3"/>
  <c r="A446" i="4"/>
  <c r="B447" i="4"/>
  <c r="G446" i="4"/>
  <c r="F446" i="4"/>
  <c r="D446" i="4"/>
  <c r="E446" i="4"/>
  <c r="C446" i="4"/>
  <c r="G447" i="2"/>
  <c r="A447" i="2"/>
  <c r="B448" i="2"/>
  <c r="E447" i="2"/>
  <c r="F447" i="2"/>
  <c r="D447" i="2"/>
  <c r="C447" i="2"/>
  <c r="G447" i="3" l="1"/>
  <c r="B448" i="3"/>
  <c r="C447" i="3"/>
  <c r="D447" i="3"/>
  <c r="F447" i="3"/>
  <c r="E447" i="3"/>
  <c r="A447" i="3"/>
  <c r="B448" i="4"/>
  <c r="G447" i="4"/>
  <c r="F447" i="4"/>
  <c r="D447" i="4"/>
  <c r="A447" i="4"/>
  <c r="E447" i="4"/>
  <c r="C447" i="4"/>
  <c r="A448" i="2"/>
  <c r="B449" i="2"/>
  <c r="G448" i="2"/>
  <c r="F448" i="2"/>
  <c r="E448" i="2"/>
  <c r="D448" i="2"/>
  <c r="C448" i="2"/>
  <c r="B449" i="3" l="1"/>
  <c r="C448" i="3"/>
  <c r="G448" i="3"/>
  <c r="F448" i="3"/>
  <c r="A448" i="3"/>
  <c r="D448" i="3"/>
  <c r="E448" i="3"/>
  <c r="A449" i="2"/>
  <c r="B450" i="2"/>
  <c r="G449" i="2"/>
  <c r="F449" i="2"/>
  <c r="E449" i="2"/>
  <c r="D449" i="2"/>
  <c r="C449" i="2"/>
  <c r="C448" i="4"/>
  <c r="A448" i="4"/>
  <c r="B449" i="4"/>
  <c r="F448" i="4"/>
  <c r="G448" i="4"/>
  <c r="E448" i="4"/>
  <c r="D448" i="4"/>
  <c r="G449" i="3" l="1"/>
  <c r="F449" i="3"/>
  <c r="E449" i="3"/>
  <c r="A449" i="3"/>
  <c r="D449" i="3"/>
  <c r="C449" i="3"/>
  <c r="B450" i="3"/>
  <c r="E450" i="2"/>
  <c r="A450" i="2"/>
  <c r="B451" i="2"/>
  <c r="G450" i="2"/>
  <c r="F450" i="2"/>
  <c r="D450" i="2"/>
  <c r="C450" i="2"/>
  <c r="B450" i="4"/>
  <c r="F449" i="4"/>
  <c r="D449" i="4"/>
  <c r="C449" i="4"/>
  <c r="A449" i="4"/>
  <c r="G449" i="4"/>
  <c r="E449" i="4"/>
  <c r="B451" i="3" l="1"/>
  <c r="G450" i="3"/>
  <c r="F450" i="3"/>
  <c r="E450" i="3"/>
  <c r="D450" i="3"/>
  <c r="A450" i="3"/>
  <c r="C450" i="3"/>
  <c r="C451" i="2"/>
  <c r="F451" i="2"/>
  <c r="E451" i="2"/>
  <c r="B452" i="2"/>
  <c r="G451" i="2"/>
  <c r="D451" i="2"/>
  <c r="A451" i="2"/>
  <c r="E450" i="4"/>
  <c r="D450" i="4"/>
  <c r="C450" i="4"/>
  <c r="A450" i="4"/>
  <c r="B451" i="4"/>
  <c r="G450" i="4"/>
  <c r="F450" i="4"/>
  <c r="E451" i="3" l="1"/>
  <c r="D451" i="3"/>
  <c r="A451" i="3"/>
  <c r="G451" i="3"/>
  <c r="B452" i="3"/>
  <c r="C451" i="3"/>
  <c r="F451" i="3"/>
  <c r="D452" i="2"/>
  <c r="B453" i="2"/>
  <c r="G452" i="2"/>
  <c r="F452" i="2"/>
  <c r="E452" i="2"/>
  <c r="C452" i="2"/>
  <c r="A452" i="2"/>
  <c r="G451" i="4"/>
  <c r="F451" i="4"/>
  <c r="E451" i="4"/>
  <c r="D451" i="4"/>
  <c r="C451" i="4"/>
  <c r="A451" i="4"/>
  <c r="B452" i="4"/>
  <c r="C452" i="3" l="1"/>
  <c r="A452" i="3"/>
  <c r="B453" i="3"/>
  <c r="F452" i="3"/>
  <c r="G452" i="3"/>
  <c r="D452" i="3"/>
  <c r="E452" i="3"/>
  <c r="E453" i="2"/>
  <c r="B454" i="2"/>
  <c r="C453" i="2"/>
  <c r="A453" i="2"/>
  <c r="G453" i="2"/>
  <c r="F453" i="2"/>
  <c r="D453" i="2"/>
  <c r="G452" i="4"/>
  <c r="F452" i="4"/>
  <c r="E452" i="4"/>
  <c r="D452" i="4"/>
  <c r="C452" i="4"/>
  <c r="A452" i="4"/>
  <c r="B453" i="4"/>
  <c r="G453" i="3" l="1"/>
  <c r="D453" i="3"/>
  <c r="F453" i="3"/>
  <c r="E453" i="3"/>
  <c r="C453" i="3"/>
  <c r="A453" i="3"/>
  <c r="B454" i="3"/>
  <c r="B454" i="4"/>
  <c r="G453" i="4"/>
  <c r="F453" i="4"/>
  <c r="E453" i="4"/>
  <c r="C453" i="4"/>
  <c r="D453" i="4"/>
  <c r="A453" i="4"/>
  <c r="F454" i="2"/>
  <c r="C454" i="2"/>
  <c r="B455" i="2"/>
  <c r="G454" i="2"/>
  <c r="E454" i="2"/>
  <c r="A454" i="2"/>
  <c r="D454" i="2"/>
  <c r="F454" i="3" l="1"/>
  <c r="A454" i="3"/>
  <c r="G454" i="3"/>
  <c r="E454" i="3"/>
  <c r="C454" i="3"/>
  <c r="D454" i="3"/>
  <c r="B455" i="3"/>
  <c r="G455" i="2"/>
  <c r="F455" i="2"/>
  <c r="B456" i="2"/>
  <c r="E455" i="2"/>
  <c r="D455" i="2"/>
  <c r="C455" i="2"/>
  <c r="A455" i="2"/>
  <c r="B455" i="4"/>
  <c r="G454" i="4"/>
  <c r="F454" i="4"/>
  <c r="E454" i="4"/>
  <c r="C454" i="4"/>
  <c r="A454" i="4"/>
  <c r="D454" i="4"/>
  <c r="E455" i="3" l="1"/>
  <c r="B456" i="3"/>
  <c r="F455" i="3"/>
  <c r="C455" i="3"/>
  <c r="D455" i="3"/>
  <c r="G455" i="3"/>
  <c r="A455" i="3"/>
  <c r="A455" i="4"/>
  <c r="B456" i="4"/>
  <c r="G455" i="4"/>
  <c r="E455" i="4"/>
  <c r="F455" i="4"/>
  <c r="D455" i="4"/>
  <c r="C455" i="4"/>
  <c r="G456" i="2"/>
  <c r="F456" i="2"/>
  <c r="D456" i="2"/>
  <c r="C456" i="2"/>
  <c r="A456" i="2"/>
  <c r="E456" i="2"/>
  <c r="B457" i="2"/>
  <c r="C456" i="3" l="1"/>
  <c r="B457" i="3"/>
  <c r="E456" i="3"/>
  <c r="A456" i="3"/>
  <c r="D456" i="3"/>
  <c r="G456" i="3"/>
  <c r="F456" i="3"/>
  <c r="B457" i="4"/>
  <c r="G456" i="4"/>
  <c r="E456" i="4"/>
  <c r="D456" i="4"/>
  <c r="C456" i="4"/>
  <c r="A456" i="4"/>
  <c r="F456" i="4"/>
  <c r="B458" i="2"/>
  <c r="A457" i="2"/>
  <c r="G457" i="2"/>
  <c r="F457" i="2"/>
  <c r="D457" i="2"/>
  <c r="C457" i="2"/>
  <c r="E457" i="2"/>
  <c r="D457" i="3" l="1"/>
  <c r="G457" i="3"/>
  <c r="B458" i="3"/>
  <c r="A457" i="3"/>
  <c r="E457" i="3"/>
  <c r="C457" i="3"/>
  <c r="F457" i="3"/>
  <c r="D457" i="4"/>
  <c r="C457" i="4"/>
  <c r="A457" i="4"/>
  <c r="B458" i="4"/>
  <c r="G457" i="4"/>
  <c r="F457" i="4"/>
  <c r="E457" i="4"/>
  <c r="D458" i="2"/>
  <c r="B459" i="2"/>
  <c r="G458" i="2"/>
  <c r="F458" i="2"/>
  <c r="E458" i="2"/>
  <c r="C458" i="2"/>
  <c r="A458" i="2"/>
  <c r="C458" i="3" l="1"/>
  <c r="E458" i="3"/>
  <c r="D458" i="3"/>
  <c r="F458" i="3"/>
  <c r="B459" i="3"/>
  <c r="A458" i="3"/>
  <c r="G458" i="3"/>
  <c r="C459" i="2"/>
  <c r="E459" i="2"/>
  <c r="D459" i="2"/>
  <c r="G459" i="2"/>
  <c r="F459" i="2"/>
  <c r="A459" i="2"/>
  <c r="B460" i="2"/>
  <c r="B459" i="4"/>
  <c r="G458" i="4"/>
  <c r="F458" i="4"/>
  <c r="E458" i="4"/>
  <c r="D458" i="4"/>
  <c r="C458" i="4"/>
  <c r="A458" i="4"/>
  <c r="B460" i="3" l="1"/>
  <c r="C459" i="3"/>
  <c r="G459" i="3"/>
  <c r="F459" i="3"/>
  <c r="E459" i="3"/>
  <c r="A459" i="3"/>
  <c r="D459" i="3"/>
  <c r="F459" i="4"/>
  <c r="E459" i="4"/>
  <c r="D459" i="4"/>
  <c r="C459" i="4"/>
  <c r="A459" i="4"/>
  <c r="B460" i="4"/>
  <c r="G459" i="4"/>
  <c r="D460" i="2"/>
  <c r="B461" i="2"/>
  <c r="G460" i="2"/>
  <c r="E460" i="2"/>
  <c r="F460" i="2"/>
  <c r="C460" i="2"/>
  <c r="A460" i="2"/>
  <c r="C460" i="3" l="1"/>
  <c r="A460" i="3"/>
  <c r="E460" i="3"/>
  <c r="B461" i="3"/>
  <c r="G460" i="3"/>
  <c r="D460" i="3"/>
  <c r="F460" i="3"/>
  <c r="E461" i="2"/>
  <c r="A461" i="2"/>
  <c r="B462" i="2"/>
  <c r="G461" i="2"/>
  <c r="F461" i="2"/>
  <c r="D461" i="2"/>
  <c r="C461" i="2"/>
  <c r="B461" i="4"/>
  <c r="G460" i="4"/>
  <c r="F460" i="4"/>
  <c r="E460" i="4"/>
  <c r="D460" i="4"/>
  <c r="C460" i="4"/>
  <c r="A460" i="4"/>
  <c r="D461" i="3" l="1"/>
  <c r="C461" i="3"/>
  <c r="F461" i="3"/>
  <c r="G461" i="3"/>
  <c r="A461" i="3"/>
  <c r="B462" i="3"/>
  <c r="E461" i="3"/>
  <c r="F462" i="2"/>
  <c r="B463" i="2"/>
  <c r="A462" i="2"/>
  <c r="G462" i="2"/>
  <c r="E462" i="2"/>
  <c r="D462" i="2"/>
  <c r="C462" i="2"/>
  <c r="G461" i="4"/>
  <c r="F461" i="4"/>
  <c r="E461" i="4"/>
  <c r="D461" i="4"/>
  <c r="C461" i="4"/>
  <c r="A461" i="4"/>
  <c r="B462" i="4"/>
  <c r="F462" i="3" l="1"/>
  <c r="A462" i="3"/>
  <c r="E462" i="3"/>
  <c r="C462" i="3"/>
  <c r="D462" i="3"/>
  <c r="G462" i="3"/>
  <c r="B463" i="3"/>
  <c r="G463" i="2"/>
  <c r="E463" i="2"/>
  <c r="A463" i="2"/>
  <c r="B464" i="2"/>
  <c r="F463" i="2"/>
  <c r="D463" i="2"/>
  <c r="C463" i="2"/>
  <c r="A462" i="4"/>
  <c r="B463" i="4"/>
  <c r="G462" i="4"/>
  <c r="F462" i="4"/>
  <c r="D462" i="4"/>
  <c r="C462" i="4"/>
  <c r="E462" i="4"/>
  <c r="F463" i="3" l="1"/>
  <c r="G463" i="3"/>
  <c r="C463" i="3"/>
  <c r="B464" i="3"/>
  <c r="D463" i="3"/>
  <c r="E463" i="3"/>
  <c r="A463" i="3"/>
  <c r="B464" i="4"/>
  <c r="G463" i="4"/>
  <c r="F463" i="4"/>
  <c r="E463" i="4"/>
  <c r="D463" i="4"/>
  <c r="C463" i="4"/>
  <c r="A463" i="4"/>
  <c r="F464" i="2"/>
  <c r="E464" i="2"/>
  <c r="B465" i="2"/>
  <c r="G464" i="2"/>
  <c r="D464" i="2"/>
  <c r="C464" i="2"/>
  <c r="A464" i="2"/>
  <c r="B465" i="3" l="1"/>
  <c r="E464" i="3"/>
  <c r="D464" i="3"/>
  <c r="A464" i="3"/>
  <c r="G464" i="3"/>
  <c r="F464" i="3"/>
  <c r="C464" i="3"/>
  <c r="A465" i="2"/>
  <c r="B466" i="2"/>
  <c r="F465" i="2"/>
  <c r="G465" i="2"/>
  <c r="E465" i="2"/>
  <c r="D465" i="2"/>
  <c r="C465" i="2"/>
  <c r="C464" i="4"/>
  <c r="A464" i="4"/>
  <c r="B465" i="4"/>
  <c r="F464" i="4"/>
  <c r="G464" i="4"/>
  <c r="E464" i="4"/>
  <c r="D464" i="4"/>
  <c r="F465" i="3" l="1"/>
  <c r="D465" i="3"/>
  <c r="C465" i="3"/>
  <c r="A465" i="3"/>
  <c r="E465" i="3"/>
  <c r="G465" i="3"/>
  <c r="B466" i="3"/>
  <c r="C466" i="2"/>
  <c r="B467" i="2"/>
  <c r="E466" i="2"/>
  <c r="D466" i="2"/>
  <c r="A466" i="2"/>
  <c r="G466" i="2"/>
  <c r="F466" i="2"/>
  <c r="B466" i="4"/>
  <c r="G465" i="4"/>
  <c r="F465" i="4"/>
  <c r="E465" i="4"/>
  <c r="D465" i="4"/>
  <c r="C465" i="4"/>
  <c r="A465" i="4"/>
  <c r="C466" i="3" l="1"/>
  <c r="D466" i="3"/>
  <c r="G466" i="3"/>
  <c r="F466" i="3"/>
  <c r="A466" i="3"/>
  <c r="E466" i="3"/>
  <c r="B467" i="3"/>
  <c r="C467" i="2"/>
  <c r="D467" i="2"/>
  <c r="B468" i="2"/>
  <c r="G467" i="2"/>
  <c r="E467" i="2"/>
  <c r="F467" i="2"/>
  <c r="A467" i="2"/>
  <c r="E466" i="4"/>
  <c r="D466" i="4"/>
  <c r="C466" i="4"/>
  <c r="A466" i="4"/>
  <c r="B467" i="4"/>
  <c r="G466" i="4"/>
  <c r="F466" i="4"/>
  <c r="G467" i="3" l="1"/>
  <c r="E467" i="3"/>
  <c r="A467" i="3"/>
  <c r="D467" i="3"/>
  <c r="C467" i="3"/>
  <c r="B468" i="3"/>
  <c r="F467" i="3"/>
  <c r="D468" i="2"/>
  <c r="G468" i="2"/>
  <c r="C468" i="2"/>
  <c r="B469" i="2"/>
  <c r="F468" i="2"/>
  <c r="E468" i="2"/>
  <c r="A468" i="2"/>
  <c r="B468" i="4"/>
  <c r="G467" i="4"/>
  <c r="F467" i="4"/>
  <c r="E467" i="4"/>
  <c r="D467" i="4"/>
  <c r="C467" i="4"/>
  <c r="A467" i="4"/>
  <c r="E468" i="3" l="1"/>
  <c r="F468" i="3"/>
  <c r="D468" i="3"/>
  <c r="G468" i="3"/>
  <c r="A468" i="3"/>
  <c r="C468" i="3"/>
  <c r="B469" i="3"/>
  <c r="G468" i="4"/>
  <c r="F468" i="4"/>
  <c r="E468" i="4"/>
  <c r="D468" i="4"/>
  <c r="C468" i="4"/>
  <c r="A468" i="4"/>
  <c r="B469" i="4"/>
  <c r="E469" i="2"/>
  <c r="G469" i="2"/>
  <c r="B470" i="2"/>
  <c r="F469" i="2"/>
  <c r="D469" i="2"/>
  <c r="C469" i="2"/>
  <c r="A469" i="2"/>
  <c r="E469" i="3" l="1"/>
  <c r="D469" i="3"/>
  <c r="G469" i="3"/>
  <c r="F469" i="3"/>
  <c r="C469" i="3"/>
  <c r="A469" i="3"/>
  <c r="B470" i="3"/>
  <c r="B470" i="4"/>
  <c r="G469" i="4"/>
  <c r="F469" i="4"/>
  <c r="E469" i="4"/>
  <c r="C469" i="4"/>
  <c r="D469" i="4"/>
  <c r="A469" i="4"/>
  <c r="F470" i="2"/>
  <c r="A470" i="2"/>
  <c r="G470" i="2"/>
  <c r="E470" i="2"/>
  <c r="C470" i="2"/>
  <c r="B471" i="2"/>
  <c r="D470" i="2"/>
  <c r="E470" i="3" l="1"/>
  <c r="D470" i="3"/>
  <c r="A470" i="3"/>
  <c r="F470" i="3"/>
  <c r="B471" i="3"/>
  <c r="C470" i="3"/>
  <c r="G470" i="3"/>
  <c r="G471" i="2"/>
  <c r="D471" i="2"/>
  <c r="A471" i="2"/>
  <c r="B472" i="2"/>
  <c r="F471" i="2"/>
  <c r="E471" i="2"/>
  <c r="C471" i="2"/>
  <c r="B471" i="4"/>
  <c r="G470" i="4"/>
  <c r="F470" i="4"/>
  <c r="E470" i="4"/>
  <c r="D470" i="4"/>
  <c r="C470" i="4"/>
  <c r="A470" i="4"/>
  <c r="E471" i="3" l="1"/>
  <c r="D471" i="3"/>
  <c r="F471" i="3"/>
  <c r="C471" i="3"/>
  <c r="B472" i="3"/>
  <c r="G471" i="3"/>
  <c r="A471" i="3"/>
  <c r="A471" i="4"/>
  <c r="B472" i="4"/>
  <c r="G471" i="4"/>
  <c r="E471" i="4"/>
  <c r="F471" i="4"/>
  <c r="D471" i="4"/>
  <c r="C471" i="4"/>
  <c r="E472" i="2"/>
  <c r="D472" i="2"/>
  <c r="B473" i="2"/>
  <c r="G472" i="2"/>
  <c r="F472" i="2"/>
  <c r="C472" i="2"/>
  <c r="A472" i="2"/>
  <c r="A472" i="3" l="1"/>
  <c r="E472" i="3"/>
  <c r="D472" i="3"/>
  <c r="C472" i="3"/>
  <c r="G472" i="3"/>
  <c r="B473" i="3"/>
  <c r="F472" i="3"/>
  <c r="B473" i="4"/>
  <c r="G472" i="4"/>
  <c r="F472" i="4"/>
  <c r="E472" i="4"/>
  <c r="D472" i="4"/>
  <c r="C472" i="4"/>
  <c r="A472" i="4"/>
  <c r="B474" i="2"/>
  <c r="A473" i="2"/>
  <c r="E473" i="2"/>
  <c r="D473" i="2"/>
  <c r="C473" i="2"/>
  <c r="G473" i="2"/>
  <c r="F473" i="2"/>
  <c r="F473" i="3" l="1"/>
  <c r="G473" i="3"/>
  <c r="C473" i="3"/>
  <c r="D473" i="3"/>
  <c r="B474" i="3"/>
  <c r="E473" i="3"/>
  <c r="A473" i="3"/>
  <c r="D473" i="4"/>
  <c r="C473" i="4"/>
  <c r="A473" i="4"/>
  <c r="B474" i="4"/>
  <c r="G473" i="4"/>
  <c r="F473" i="4"/>
  <c r="E473" i="4"/>
  <c r="A474" i="2"/>
  <c r="B475" i="2"/>
  <c r="G474" i="2"/>
  <c r="F474" i="2"/>
  <c r="D474" i="2"/>
  <c r="E474" i="2"/>
  <c r="C474" i="2"/>
  <c r="C474" i="3" l="1"/>
  <c r="B475" i="3"/>
  <c r="F474" i="3"/>
  <c r="G474" i="3"/>
  <c r="A474" i="3"/>
  <c r="D474" i="3"/>
  <c r="E474" i="3"/>
  <c r="C475" i="2"/>
  <c r="B476" i="2"/>
  <c r="A475" i="2"/>
  <c r="G475" i="2"/>
  <c r="F475" i="2"/>
  <c r="E475" i="2"/>
  <c r="D475" i="2"/>
  <c r="B475" i="4"/>
  <c r="G474" i="4"/>
  <c r="F474" i="4"/>
  <c r="E474" i="4"/>
  <c r="D474" i="4"/>
  <c r="C474" i="4"/>
  <c r="A474" i="4"/>
  <c r="G475" i="3" l="1"/>
  <c r="F475" i="3"/>
  <c r="E475" i="3"/>
  <c r="B476" i="3"/>
  <c r="A475" i="3"/>
  <c r="D475" i="3"/>
  <c r="C475" i="3"/>
  <c r="F475" i="4"/>
  <c r="E475" i="4"/>
  <c r="D475" i="4"/>
  <c r="C475" i="4"/>
  <c r="A475" i="4"/>
  <c r="B476" i="4"/>
  <c r="G475" i="4"/>
  <c r="D476" i="2"/>
  <c r="F476" i="2"/>
  <c r="G476" i="2"/>
  <c r="E476" i="2"/>
  <c r="C476" i="2"/>
  <c r="A476" i="2"/>
  <c r="B477" i="2"/>
  <c r="B477" i="3" l="1"/>
  <c r="D476" i="3"/>
  <c r="A476" i="3"/>
  <c r="G476" i="3"/>
  <c r="F476" i="3"/>
  <c r="C476" i="3"/>
  <c r="E476" i="3"/>
  <c r="B477" i="4"/>
  <c r="G476" i="4"/>
  <c r="F476" i="4"/>
  <c r="E476" i="4"/>
  <c r="D476" i="4"/>
  <c r="C476" i="4"/>
  <c r="A476" i="4"/>
  <c r="E477" i="2"/>
  <c r="G477" i="2"/>
  <c r="F477" i="2"/>
  <c r="A477" i="2"/>
  <c r="B478" i="2"/>
  <c r="D477" i="2"/>
  <c r="C477" i="2"/>
  <c r="D477" i="3" l="1"/>
  <c r="A477" i="3"/>
  <c r="B478" i="3"/>
  <c r="G477" i="3"/>
  <c r="C477" i="3"/>
  <c r="E477" i="3"/>
  <c r="F477" i="3"/>
  <c r="G477" i="4"/>
  <c r="F477" i="4"/>
  <c r="E477" i="4"/>
  <c r="D477" i="4"/>
  <c r="C477" i="4"/>
  <c r="A477" i="4"/>
  <c r="B478" i="4"/>
  <c r="F478" i="2"/>
  <c r="G478" i="2"/>
  <c r="B479" i="2"/>
  <c r="E478" i="2"/>
  <c r="D478" i="2"/>
  <c r="C478" i="2"/>
  <c r="A478" i="2"/>
  <c r="E478" i="3" l="1"/>
  <c r="A478" i="3"/>
  <c r="B479" i="3"/>
  <c r="F478" i="3"/>
  <c r="G478" i="3"/>
  <c r="D478" i="3"/>
  <c r="C478" i="3"/>
  <c r="A478" i="4"/>
  <c r="B479" i="4"/>
  <c r="G478" i="4"/>
  <c r="F478" i="4"/>
  <c r="D478" i="4"/>
  <c r="E478" i="4"/>
  <c r="C478" i="4"/>
  <c r="G479" i="2"/>
  <c r="C479" i="2"/>
  <c r="B480" i="2"/>
  <c r="F479" i="2"/>
  <c r="E479" i="2"/>
  <c r="D479" i="2"/>
  <c r="A479" i="2"/>
  <c r="F479" i="3" l="1"/>
  <c r="E479" i="3"/>
  <c r="A479" i="3"/>
  <c r="C479" i="3"/>
  <c r="G479" i="3"/>
  <c r="B480" i="3"/>
  <c r="D479" i="3"/>
  <c r="B480" i="4"/>
  <c r="G479" i="4"/>
  <c r="F479" i="4"/>
  <c r="E479" i="4"/>
  <c r="D479" i="4"/>
  <c r="C479" i="4"/>
  <c r="A479" i="4"/>
  <c r="A480" i="2"/>
  <c r="E480" i="2"/>
  <c r="D480" i="2"/>
  <c r="F480" i="2"/>
  <c r="C480" i="2"/>
  <c r="B481" i="2"/>
  <c r="G480" i="2"/>
  <c r="A480" i="3" l="1"/>
  <c r="F480" i="3"/>
  <c r="E480" i="3"/>
  <c r="D480" i="3"/>
  <c r="B481" i="3"/>
  <c r="C480" i="3"/>
  <c r="G480" i="3"/>
  <c r="C480" i="4"/>
  <c r="A480" i="4"/>
  <c r="B481" i="4"/>
  <c r="F480" i="4"/>
  <c r="G480" i="4"/>
  <c r="E480" i="4"/>
  <c r="D480" i="4"/>
  <c r="A481" i="2"/>
  <c r="B482" i="2"/>
  <c r="E481" i="2"/>
  <c r="G481" i="2"/>
  <c r="D481" i="2"/>
  <c r="F481" i="2"/>
  <c r="C481" i="2"/>
  <c r="B482" i="3" l="1"/>
  <c r="F481" i="3"/>
  <c r="C481" i="3"/>
  <c r="G481" i="3"/>
  <c r="E481" i="3"/>
  <c r="A481" i="3"/>
  <c r="D481" i="3"/>
  <c r="C482" i="2"/>
  <c r="A482" i="2"/>
  <c r="B483" i="2"/>
  <c r="G482" i="2"/>
  <c r="F482" i="2"/>
  <c r="E482" i="2"/>
  <c r="D482" i="2"/>
  <c r="B482" i="4"/>
  <c r="G481" i="4"/>
  <c r="F481" i="4"/>
  <c r="E481" i="4"/>
  <c r="D481" i="4"/>
  <c r="C481" i="4"/>
  <c r="A481" i="4"/>
  <c r="C482" i="3" l="1"/>
  <c r="A482" i="3"/>
  <c r="G482" i="3"/>
  <c r="B483" i="3"/>
  <c r="E482" i="3"/>
  <c r="F482" i="3"/>
  <c r="D482" i="3"/>
  <c r="C483" i="2"/>
  <c r="D483" i="2"/>
  <c r="B484" i="2"/>
  <c r="G483" i="2"/>
  <c r="F483" i="2"/>
  <c r="E483" i="2"/>
  <c r="A483" i="2"/>
  <c r="E482" i="4"/>
  <c r="D482" i="4"/>
  <c r="C482" i="4"/>
  <c r="A482" i="4"/>
  <c r="B483" i="4"/>
  <c r="G482" i="4"/>
  <c r="F482" i="4"/>
  <c r="D483" i="3" l="1"/>
  <c r="F483" i="3"/>
  <c r="C483" i="3"/>
  <c r="G483" i="3"/>
  <c r="A483" i="3"/>
  <c r="B484" i="3"/>
  <c r="E483" i="3"/>
  <c r="B484" i="4"/>
  <c r="G483" i="4"/>
  <c r="F483" i="4"/>
  <c r="E483" i="4"/>
  <c r="D483" i="4"/>
  <c r="C483" i="4"/>
  <c r="A483" i="4"/>
  <c r="E484" i="2"/>
  <c r="D484" i="2"/>
  <c r="C484" i="2"/>
  <c r="A484" i="2"/>
  <c r="B485" i="2"/>
  <c r="F484" i="2"/>
  <c r="G484" i="2"/>
  <c r="C484" i="3" l="1"/>
  <c r="B485" i="3"/>
  <c r="D484" i="3"/>
  <c r="F484" i="3"/>
  <c r="G484" i="3"/>
  <c r="E484" i="3"/>
  <c r="A484" i="3"/>
  <c r="G484" i="4"/>
  <c r="F484" i="4"/>
  <c r="E484" i="4"/>
  <c r="D484" i="4"/>
  <c r="C484" i="4"/>
  <c r="A484" i="4"/>
  <c r="B485" i="4"/>
  <c r="E485" i="2"/>
  <c r="A485" i="2"/>
  <c r="B486" i="2"/>
  <c r="G485" i="2"/>
  <c r="F485" i="2"/>
  <c r="C485" i="2"/>
  <c r="D485" i="2"/>
  <c r="F485" i="3" l="1"/>
  <c r="B486" i="3"/>
  <c r="C485" i="3"/>
  <c r="E485" i="3"/>
  <c r="D485" i="3"/>
  <c r="A485" i="3"/>
  <c r="G485" i="3"/>
  <c r="G486" i="2"/>
  <c r="F486" i="2"/>
  <c r="A486" i="2"/>
  <c r="B487" i="2"/>
  <c r="E486" i="2"/>
  <c r="D486" i="2"/>
  <c r="C486" i="2"/>
  <c r="B486" i="4"/>
  <c r="G485" i="4"/>
  <c r="F485" i="4"/>
  <c r="E485" i="4"/>
  <c r="C485" i="4"/>
  <c r="D485" i="4"/>
  <c r="A485" i="4"/>
  <c r="G486" i="3" l="1"/>
  <c r="F486" i="3"/>
  <c r="C486" i="3"/>
  <c r="D486" i="3"/>
  <c r="B487" i="3"/>
  <c r="E486" i="3"/>
  <c r="A486" i="3"/>
  <c r="B487" i="4"/>
  <c r="G486" i="4"/>
  <c r="F486" i="4"/>
  <c r="E486" i="4"/>
  <c r="D486" i="4"/>
  <c r="C486" i="4"/>
  <c r="A486" i="4"/>
  <c r="G487" i="2"/>
  <c r="F487" i="2"/>
  <c r="C487" i="2"/>
  <c r="B488" i="2"/>
  <c r="E487" i="2"/>
  <c r="D487" i="2"/>
  <c r="A487" i="2"/>
  <c r="F487" i="3" l="1"/>
  <c r="D487" i="3"/>
  <c r="B488" i="3"/>
  <c r="E487" i="3"/>
  <c r="A487" i="3"/>
  <c r="G487" i="3"/>
  <c r="C487" i="3"/>
  <c r="B489" i="2"/>
  <c r="G488" i="2"/>
  <c r="F488" i="2"/>
  <c r="A488" i="2"/>
  <c r="E488" i="2"/>
  <c r="D488" i="2"/>
  <c r="C488" i="2"/>
  <c r="A487" i="4"/>
  <c r="B488" i="4"/>
  <c r="G487" i="4"/>
  <c r="E487" i="4"/>
  <c r="C487" i="4"/>
  <c r="F487" i="4"/>
  <c r="D487" i="4"/>
  <c r="B489" i="3" l="1"/>
  <c r="G488" i="3"/>
  <c r="C488" i="3"/>
  <c r="A488" i="3"/>
  <c r="D488" i="3"/>
  <c r="E488" i="3"/>
  <c r="F488" i="3"/>
  <c r="B490" i="2"/>
  <c r="A489" i="2"/>
  <c r="G489" i="2"/>
  <c r="F489" i="2"/>
  <c r="E489" i="2"/>
  <c r="C489" i="2"/>
  <c r="D489" i="2"/>
  <c r="B489" i="4"/>
  <c r="G488" i="4"/>
  <c r="F488" i="4"/>
  <c r="E488" i="4"/>
  <c r="D488" i="4"/>
  <c r="C488" i="4"/>
  <c r="A488" i="4"/>
  <c r="A489" i="3" l="1"/>
  <c r="G489" i="3"/>
  <c r="C489" i="3"/>
  <c r="F489" i="3"/>
  <c r="E489" i="3"/>
  <c r="B490" i="3"/>
  <c r="D489" i="3"/>
  <c r="D489" i="4"/>
  <c r="C489" i="4"/>
  <c r="A489" i="4"/>
  <c r="B490" i="4"/>
  <c r="G489" i="4"/>
  <c r="F489" i="4"/>
  <c r="E489" i="4"/>
  <c r="E490" i="2"/>
  <c r="A490" i="2"/>
  <c r="B491" i="2"/>
  <c r="G490" i="2"/>
  <c r="F490" i="2"/>
  <c r="D490" i="2"/>
  <c r="C490" i="2"/>
  <c r="G490" i="3" l="1"/>
  <c r="D490" i="3"/>
  <c r="F490" i="3"/>
  <c r="A490" i="3"/>
  <c r="B491" i="3"/>
  <c r="E490" i="3"/>
  <c r="C490" i="3"/>
  <c r="B491" i="4"/>
  <c r="G490" i="4"/>
  <c r="F490" i="4"/>
  <c r="E490" i="4"/>
  <c r="D490" i="4"/>
  <c r="C490" i="4"/>
  <c r="A490" i="4"/>
  <c r="D491" i="2"/>
  <c r="C491" i="2"/>
  <c r="G491" i="2"/>
  <c r="F491" i="2"/>
  <c r="E491" i="2"/>
  <c r="A491" i="2"/>
  <c r="B492" i="2"/>
  <c r="E491" i="3" l="1"/>
  <c r="D491" i="3"/>
  <c r="C491" i="3"/>
  <c r="B492" i="3"/>
  <c r="G491" i="3"/>
  <c r="F491" i="3"/>
  <c r="A491" i="3"/>
  <c r="D492" i="2"/>
  <c r="G492" i="2"/>
  <c r="A492" i="2"/>
  <c r="B493" i="2"/>
  <c r="F492" i="2"/>
  <c r="E492" i="2"/>
  <c r="C492" i="2"/>
  <c r="F491" i="4"/>
  <c r="E491" i="4"/>
  <c r="D491" i="4"/>
  <c r="C491" i="4"/>
  <c r="A491" i="4"/>
  <c r="B492" i="4"/>
  <c r="G491" i="4"/>
  <c r="B493" i="3" l="1"/>
  <c r="G492" i="3"/>
  <c r="E492" i="3"/>
  <c r="C492" i="3"/>
  <c r="F492" i="3"/>
  <c r="A492" i="3"/>
  <c r="D492" i="3"/>
  <c r="B493" i="4"/>
  <c r="G492" i="4"/>
  <c r="F492" i="4"/>
  <c r="E492" i="4"/>
  <c r="D492" i="4"/>
  <c r="C492" i="4"/>
  <c r="A492" i="4"/>
  <c r="F493" i="2"/>
  <c r="E493" i="2"/>
  <c r="C493" i="2"/>
  <c r="B494" i="2"/>
  <c r="G493" i="2"/>
  <c r="D493" i="2"/>
  <c r="A493" i="2"/>
  <c r="B494" i="3" l="1"/>
  <c r="G493" i="3"/>
  <c r="C493" i="3"/>
  <c r="E493" i="3"/>
  <c r="A493" i="3"/>
  <c r="F493" i="3"/>
  <c r="D493" i="3"/>
  <c r="G493" i="4"/>
  <c r="F493" i="4"/>
  <c r="E493" i="4"/>
  <c r="D493" i="4"/>
  <c r="C493" i="4"/>
  <c r="A493" i="4"/>
  <c r="B494" i="4"/>
  <c r="F494" i="2"/>
  <c r="E494" i="2"/>
  <c r="D494" i="2"/>
  <c r="B495" i="2"/>
  <c r="G494" i="2"/>
  <c r="C494" i="2"/>
  <c r="A494" i="2"/>
  <c r="F494" i="3" l="1"/>
  <c r="A494" i="3"/>
  <c r="B495" i="3"/>
  <c r="E494" i="3"/>
  <c r="C494" i="3"/>
  <c r="G494" i="3"/>
  <c r="D494" i="3"/>
  <c r="A494" i="4"/>
  <c r="B495" i="4"/>
  <c r="G494" i="4"/>
  <c r="F494" i="4"/>
  <c r="D494" i="4"/>
  <c r="E494" i="4"/>
  <c r="C494" i="4"/>
  <c r="G495" i="2"/>
  <c r="E495" i="2"/>
  <c r="D495" i="2"/>
  <c r="C495" i="2"/>
  <c r="A495" i="2"/>
  <c r="B496" i="2"/>
  <c r="F495" i="2"/>
  <c r="G495" i="3" l="1"/>
  <c r="F495" i="3"/>
  <c r="D495" i="3"/>
  <c r="E495" i="3"/>
  <c r="C495" i="3"/>
  <c r="B496" i="3"/>
  <c r="A495" i="3"/>
  <c r="A496" i="2"/>
  <c r="C496" i="2"/>
  <c r="B497" i="2"/>
  <c r="G496" i="2"/>
  <c r="E496" i="2"/>
  <c r="F496" i="2"/>
  <c r="D496" i="2"/>
  <c r="B496" i="4"/>
  <c r="G495" i="4"/>
  <c r="F495" i="4"/>
  <c r="E495" i="4"/>
  <c r="D495" i="4"/>
  <c r="C495" i="4"/>
  <c r="A495" i="4"/>
  <c r="E496" i="3" l="1"/>
  <c r="B497" i="3"/>
  <c r="A496" i="3"/>
  <c r="D496" i="3"/>
  <c r="C496" i="3"/>
  <c r="G496" i="3"/>
  <c r="F496" i="3"/>
  <c r="A497" i="2"/>
  <c r="B498" i="2"/>
  <c r="G497" i="2"/>
  <c r="D497" i="2"/>
  <c r="C497" i="2"/>
  <c r="F497" i="2"/>
  <c r="E497" i="2"/>
  <c r="C496" i="4"/>
  <c r="A496" i="4"/>
  <c r="B497" i="4"/>
  <c r="F496" i="4"/>
  <c r="G496" i="4"/>
  <c r="E496" i="4"/>
  <c r="D496" i="4"/>
  <c r="G497" i="3" l="1"/>
  <c r="E497" i="3"/>
  <c r="A497" i="3"/>
  <c r="D497" i="3"/>
  <c r="B498" i="3"/>
  <c r="C497" i="3"/>
  <c r="F497" i="3"/>
  <c r="B498" i="4"/>
  <c r="G497" i="4"/>
  <c r="F497" i="4"/>
  <c r="E497" i="4"/>
  <c r="D497" i="4"/>
  <c r="C497" i="4"/>
  <c r="A497" i="4"/>
  <c r="C498" i="2"/>
  <c r="F498" i="2"/>
  <c r="E498" i="2"/>
  <c r="D498" i="2"/>
  <c r="B499" i="2"/>
  <c r="G498" i="2"/>
  <c r="A498" i="2"/>
  <c r="B499" i="3" l="1"/>
  <c r="F498" i="3"/>
  <c r="A498" i="3"/>
  <c r="D498" i="3"/>
  <c r="G498" i="3"/>
  <c r="E498" i="3"/>
  <c r="C498" i="3"/>
  <c r="C499" i="2"/>
  <c r="A499" i="2"/>
  <c r="B500" i="2"/>
  <c r="G499" i="2"/>
  <c r="F499" i="2"/>
  <c r="E499" i="2"/>
  <c r="D499" i="2"/>
  <c r="E498" i="4"/>
  <c r="D498" i="4"/>
  <c r="C498" i="4"/>
  <c r="A498" i="4"/>
  <c r="B499" i="4"/>
  <c r="G498" i="4"/>
  <c r="F498" i="4"/>
  <c r="G499" i="3" l="1"/>
  <c r="D499" i="3"/>
  <c r="A499" i="3"/>
  <c r="F499" i="3"/>
  <c r="B500" i="3"/>
  <c r="E499" i="3"/>
  <c r="C499" i="3"/>
  <c r="E500" i="2"/>
  <c r="D500" i="2"/>
  <c r="C500" i="2"/>
  <c r="A500" i="2"/>
  <c r="F500" i="2"/>
  <c r="G500" i="2"/>
  <c r="B500" i="4"/>
  <c r="G499" i="4"/>
  <c r="F499" i="4"/>
  <c r="E499" i="4"/>
  <c r="D499" i="4"/>
  <c r="C499" i="4"/>
  <c r="A499" i="4"/>
  <c r="D500" i="3" l="1"/>
  <c r="E500" i="3"/>
  <c r="C500" i="3"/>
  <c r="F500" i="3"/>
  <c r="G500" i="3"/>
  <c r="A500" i="3"/>
  <c r="G500" i="4"/>
  <c r="F500" i="4"/>
  <c r="E500" i="4"/>
  <c r="D500" i="4"/>
  <c r="C500" i="4"/>
  <c r="A500" i="4"/>
</calcChain>
</file>

<file path=xl/sharedStrings.xml><?xml version="1.0" encoding="utf-8"?>
<sst xmlns="http://schemas.openxmlformats.org/spreadsheetml/2006/main" count="60" uniqueCount="20">
  <si>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</si>
  <si>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</si>
  <si>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</si>
  <si>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</si>
  <si>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</si>
  <si>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</si>
  <si>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</si>
  <si>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Kuupäev</t>
  </si>
  <si>
    <t>Jrk nr</t>
  </si>
  <si>
    <t>Algjääk</t>
  </si>
  <si>
    <t>Intress</t>
  </si>
  <si>
    <t>Põhiosa</t>
  </si>
  <si>
    <t>Kap.komponent</t>
  </si>
  <si>
    <t>Lõppjääk</t>
  </si>
  <si>
    <t>Lisa nr 3</t>
  </si>
  <si>
    <t>Üürilepingu nr KPJ-4/2022-67  lisale nr 6.4</t>
  </si>
  <si>
    <t xml:space="preserve">Kapitalikomponendi annuiteetmaksegraafik - </t>
  </si>
  <si>
    <t>Kapitali tulumäär 2025 II pa</t>
  </si>
  <si>
    <t>Väike-Maarja harjutusväljaku ehitus</t>
  </si>
  <si>
    <t>Lisa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</si>
</sst>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00%"/>
    <numFmt numFmtId="168" formatCode="0.0%"/>
    <numFmt numFmtId="169" formatCode="#,###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  <charset val="186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3" borderId="0" xfId="1" applyFont="1" applyFill="1"/>
    <xf numFmtId="0" fontId="6" fillId="3" borderId="0" xfId="1" applyFont="1" applyFill="1"/>
    <xf numFmtId="0" fontId="2" fillId="2" borderId="0" xfId="1" applyFill="1"/>
    <xf numFmtId="0" fontId="4" fillId="3" borderId="0" xfId="1" applyFont="1" applyFill="1" applyAlignment="1">
      <alignment horizontal="right"/>
    </xf>
    <xf numFmtId="0" fontId="0" fillId="2" borderId="0" xfId="0" applyFill="1"/>
    <xf numFmtId="0" fontId="7" fillId="3" borderId="0" xfId="1" applyFont="1" applyFill="1"/>
    <xf numFmtId="0" fontId="7" fillId="3" borderId="0" xfId="1" applyFont="1" applyFill="1" applyAlignment="1">
      <alignment horizontal="right"/>
    </xf>
    <xf numFmtId="0" fontId="8" fillId="3" borderId="0" xfId="1" applyFont="1" applyFill="1"/>
    <xf numFmtId="4" fontId="9" fillId="3" borderId="0" xfId="1" applyNumberFormat="1" applyFont="1" applyFill="1"/>
    <xf numFmtId="4" fontId="0" fillId="2" borderId="0" xfId="0" applyNumberFormat="1" applyFill="1"/>
    <xf numFmtId="2" fontId="0" fillId="2" borderId="0" xfId="0" applyNumberFormat="1" applyFill="1"/>
    <xf numFmtId="4" fontId="2" fillId="3" borderId="0" xfId="1" applyNumberFormat="1" applyFill="1"/>
    <xf numFmtId="164" fontId="0" fillId="2" borderId="0" xfId="0" applyNumberFormat="1" applyFill="1"/>
    <xf numFmtId="0" fontId="3" fillId="2" borderId="0" xfId="0" applyFont="1" applyFill="1" applyProtection="1">
      <protection hidden="1"/>
    </xf>
    <xf numFmtId="0" fontId="2" fillId="3" borderId="0" xfId="1" applyFill="1"/>
    <xf numFmtId="166" fontId="0" fillId="2" borderId="0" xfId="0" applyNumberFormat="1" applyFill="1" applyProtection="1">
      <protection hidden="1"/>
    </xf>
    <xf numFmtId="169" fontId="2" fillId="2" borderId="0" xfId="1" applyNumberFormat="1" applyFill="1"/>
    <xf numFmtId="166" fontId="3" fillId="2" borderId="0" xfId="0" applyNumberFormat="1" applyFont="1" applyFill="1" applyProtection="1">
      <protection hidden="1"/>
    </xf>
    <xf numFmtId="0" fontId="10" fillId="2" borderId="0" xfId="1" applyFont="1" applyFill="1"/>
    <xf numFmtId="0" fontId="2" fillId="4" borderId="0" xfId="1" applyFill="1"/>
    <xf numFmtId="167" fontId="2" fillId="4" borderId="0" xfId="1" applyNumberFormat="1" applyFill="1"/>
    <xf numFmtId="0" fontId="11" fillId="3" borderId="9" xfId="1" applyFont="1" applyFill="1" applyBorder="1" applyAlignment="1">
      <alignment horizontal="right"/>
    </xf>
    <xf numFmtId="165" fontId="12" fillId="3" borderId="0" xfId="1" applyNumberFormat="1" applyFont="1" applyFill="1"/>
    <xf numFmtId="164" fontId="2" fillId="3" borderId="0" xfId="1" applyNumberFormat="1" applyFill="1"/>
    <xf numFmtId="0" fontId="7" fillId="4" borderId="1" xfId="1" applyFont="1" applyFill="1" applyBorder="1"/>
    <xf numFmtId="0" fontId="7" fillId="3" borderId="2" xfId="1" applyFont="1" applyFill="1" applyBorder="1"/>
    <xf numFmtId="0" fontId="13" fillId="2" borderId="2" xfId="0" applyFont="1" applyFill="1" applyBorder="1"/>
    <xf numFmtId="165" fontId="7" fillId="4" borderId="2" xfId="1" applyNumberFormat="1" applyFont="1" applyFill="1" applyBorder="1"/>
    <xf numFmtId="0" fontId="7" fillId="4" borderId="3" xfId="1" applyFont="1" applyFill="1" applyBorder="1"/>
    <xf numFmtId="0" fontId="7" fillId="4" borderId="4" xfId="1" applyFont="1" applyFill="1" applyBorder="1"/>
    <xf numFmtId="0" fontId="13" fillId="2" borderId="0" xfId="0" applyFont="1" applyFill="1"/>
    <xf numFmtId="0" fontId="7" fillId="4" borderId="0" xfId="1" applyFont="1" applyFill="1"/>
    <xf numFmtId="0" fontId="7" fillId="4" borderId="5" xfId="1" applyFont="1" applyFill="1" applyBorder="1"/>
    <xf numFmtId="165" fontId="13" fillId="2" borderId="0" xfId="0" applyNumberFormat="1" applyFont="1" applyFill="1"/>
    <xf numFmtId="3" fontId="7" fillId="4" borderId="0" xfId="1" applyNumberFormat="1" applyFont="1" applyFill="1"/>
    <xf numFmtId="10" fontId="7" fillId="4" borderId="0" xfId="3" applyNumberFormat="1" applyFont="1" applyFill="1"/>
    <xf numFmtId="0" fontId="7" fillId="4" borderId="6" xfId="1" applyFont="1" applyFill="1" applyBorder="1"/>
    <xf numFmtId="0" fontId="7" fillId="3" borderId="7" xfId="1" applyFont="1" applyFill="1" applyBorder="1"/>
    <xf numFmtId="0" fontId="13" fillId="2" borderId="7" xfId="0" applyFont="1" applyFill="1" applyBorder="1"/>
    <xf numFmtId="168" fontId="7" fillId="4" borderId="7" xfId="1" applyNumberFormat="1" applyFont="1" applyFill="1" applyBorder="1"/>
    <xf numFmtId="0" fontId="7" fillId="4" borderId="8" xfId="1" applyFont="1" applyFill="1" applyBorder="1"/>
    <xf numFmtId="3" fontId="0" fillId="2" borderId="0" xfId="0" applyNumberFormat="1" applyFill="1"/>
  </cellXfs>
  <cellStyles count="4">
    <cellStyle name="Normaallaad 4" xfId="1" xr:uid="{00000000-0005-0000-0000-000002000000}"/>
    <cellStyle name="Normaallaad 4 2" xfId="2" xr:uid="{6DF175F9-1D42-4268-97F6-42F01BB34297}"/>
    <cellStyle name="Normal" xfId="0" builtinId="0"/>
    <cellStyle name="Percent 2" xfId="3" xr:uid="{5A0E7073-56AC-4B8D-9A80-AC9ED43BFEB5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C252-3090-422D-A19E-FE14724BDFE7}">
  <dimension ref="A1:M500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9.140625" style="5"/>
    <col min="2" max="2" width="7.85546875" style="5" customWidth="1"/>
    <col min="3" max="3" width="14.5703125" style="5" customWidth="1"/>
    <col min="4" max="4" width="14.42578125" style="5" customWidth="1"/>
    <col min="5" max="6" width="14.5703125" style="5" customWidth="1"/>
    <col min="7" max="7" width="14.5703125" style="10" customWidth="1"/>
    <col min="8" max="8" width="9.85546875" style="5" bestFit="1" customWidth="1"/>
    <col min="9" max="16384" width="9.140625" style="5"/>
  </cols>
  <sheetData>
    <row r="1" spans="1:13" x14ac:dyDescent="0.25">
      <c r="A1" s="3"/>
      <c r="B1" s="3"/>
      <c r="C1" s="3"/>
      <c r="D1" s="3"/>
      <c r="E1" s="3"/>
      <c r="F1" s="3"/>
      <c r="G1" s="4" t="s">
        <v>14</v>
      </c>
    </row>
    <row r="2" spans="1:13" x14ac:dyDescent="0.25">
      <c r="A2" s="3"/>
      <c r="B2" s="3"/>
      <c r="C2" s="3"/>
      <c r="D2" s="3"/>
      <c r="E2" s="3"/>
      <c r="F2" s="6"/>
      <c r="G2" s="7" t="s">
        <v>15</v>
      </c>
    </row>
    <row r="3" spans="1:13" x14ac:dyDescent="0.25">
      <c r="A3" s="3"/>
      <c r="B3" s="3"/>
      <c r="C3" s="3"/>
      <c r="D3" s="3"/>
      <c r="E3" s="3"/>
      <c r="F3" s="6"/>
      <c r="G3" s="7"/>
    </row>
    <row r="4" spans="1:13" ht="21" x14ac:dyDescent="0.35">
      <c r="A4" s="3"/>
      <c r="B4" s="1" t="s">
        <v>16</v>
      </c>
      <c r="C4" s="3"/>
      <c r="D4" s="3"/>
      <c r="E4" s="8"/>
      <c r="F4" s="9" t="s">
        <v>18</v>
      </c>
      <c r="G4" s="2"/>
      <c r="K4" s="10"/>
      <c r="L4" s="11"/>
    </row>
    <row r="5" spans="1:13" x14ac:dyDescent="0.25">
      <c r="A5" s="3"/>
      <c r="B5" s="3"/>
      <c r="C5" s="3"/>
      <c r="D5" s="3"/>
      <c r="E5" s="3"/>
      <c r="F5" s="12"/>
      <c r="G5" s="3"/>
      <c r="K5" s="13"/>
      <c r="L5" s="11"/>
    </row>
    <row r="6" spans="1:13" x14ac:dyDescent="0.25">
      <c r="A6" s="3"/>
      <c r="B6" s="25" t="s">
        <v>0</v>
      </c>
      <c r="C6" s="26"/>
      <c r="D6" s="27"/>
      <c r="E6" s="28">
        <v>46997</v>
      </c>
      <c r="F6" s="29"/>
      <c r="G6" s="3"/>
      <c r="K6" s="14"/>
      <c r="L6" s="14"/>
    </row>
    <row r="7" spans="1:13" x14ac:dyDescent="0.25">
      <c r="A7" s="3"/>
      <c r="B7" s="30" t="s">
        <v>1</v>
      </c>
      <c r="C7" s="6"/>
      <c r="D7" s="31"/>
      <c r="E7" s="32">
        <v>360</v>
      </c>
      <c r="F7" s="33" t="s">
        <v>2</v>
      </c>
      <c r="G7" s="3"/>
      <c r="K7" s="16"/>
      <c r="L7" s="16"/>
    </row>
    <row r="8" spans="1:13" x14ac:dyDescent="0.25">
      <c r="A8" s="3"/>
      <c r="B8" s="30" t="s">
        <v>3</v>
      </c>
      <c r="C8" s="6"/>
      <c r="D8" s="34">
        <f>E6-1</f>
        <v>46996</v>
      </c>
      <c r="E8" s="35">
        <v>50251259.98560001</v>
      </c>
      <c r="F8" s="33" t="s">
        <v>4</v>
      </c>
      <c r="G8" s="3"/>
      <c r="H8" s="42"/>
      <c r="K8" s="16"/>
      <c r="L8" s="16"/>
    </row>
    <row r="9" spans="1:13" x14ac:dyDescent="0.25">
      <c r="A9" s="3"/>
      <c r="B9" s="30" t="s">
        <v>5</v>
      </c>
      <c r="C9" s="6"/>
      <c r="D9" s="34">
        <f>EOMONTH(D8,E7)</f>
        <v>57953</v>
      </c>
      <c r="E9" s="35">
        <v>151000</v>
      </c>
      <c r="F9" s="33" t="s">
        <v>4</v>
      </c>
      <c r="G9" s="17"/>
      <c r="H9" s="42"/>
      <c r="K9" s="16"/>
      <c r="L9" s="16"/>
    </row>
    <row r="10" spans="1:13" x14ac:dyDescent="0.25">
      <c r="A10" s="3"/>
      <c r="B10" s="30" t="s">
        <v>6</v>
      </c>
      <c r="C10" s="6"/>
      <c r="D10" s="31"/>
      <c r="E10" s="36">
        <v>1</v>
      </c>
      <c r="F10" s="33"/>
      <c r="G10" s="3"/>
      <c r="K10" s="18"/>
      <c r="L10" s="18"/>
    </row>
    <row r="11" spans="1:13" x14ac:dyDescent="0.25">
      <c r="A11" s="3"/>
      <c r="B11" s="37" t="s">
        <v>17</v>
      </c>
      <c r="C11" s="38"/>
      <c r="D11" s="39"/>
      <c r="E11" s="40">
        <v>5.6000000000000001E-2</v>
      </c>
      <c r="F11" s="41"/>
      <c r="G11" s="19"/>
      <c r="K11" s="16"/>
      <c r="L11" s="16"/>
      <c r="M11" s="18"/>
    </row>
    <row r="12" spans="1:13" x14ac:dyDescent="0.25">
      <c r="A12" s="3"/>
      <c r="B12" s="20"/>
      <c r="C12" s="15"/>
      <c r="E12" s="21"/>
      <c r="F12" s="20"/>
      <c r="G12" s="19"/>
      <c r="K12" s="16"/>
      <c r="L12" s="16"/>
      <c r="M12" s="18"/>
    </row>
    <row r="13" spans="1:13" x14ac:dyDescent="0.25">
      <c r="G13" s="5"/>
      <c r="K13" s="16"/>
      <c r="L13" s="16"/>
      <c r="M13" s="18"/>
    </row>
    <row r="14" spans="1:13" ht="15.75" thickBot="1" x14ac:dyDescent="0.3">
      <c r="A14" s="22" t="s">
        <v>7</v>
      </c>
      <c r="B14" s="22" t="s">
        <v>8</v>
      </c>
      <c r="C14" s="22" t="s">
        <v>9</v>
      </c>
      <c r="D14" s="22" t="s">
        <v>10</v>
      </c>
      <c r="E14" s="22" t="s">
        <v>11</v>
      </c>
      <c r="F14" s="22" t="s">
        <v>12</v>
      </c>
      <c r="G14" s="22" t="s">
        <v>13</v>
      </c>
      <c r="K14" s="16"/>
      <c r="L14" s="16"/>
      <c r="M14" s="18"/>
    </row>
    <row r="15" spans="1:13" x14ac:dyDescent="0.25">
      <c r="A15" s="23">
        <f>IF(B15="","",E6)</f>
        <v>46997</v>
      </c>
      <c r="B15" s="15">
        <f>IF(E7&gt;0,1,"")</f>
        <v>1</v>
      </c>
      <c r="C15" s="12">
        <f>IF(B15="","",E8)</f>
        <v>50251259.98560001</v>
      </c>
      <c r="D15" s="24">
        <f>IF(B15="","",IPMT(E$11/12,B15,E$7,-E$8,E$9,0))</f>
        <v>234505.87993280008</v>
      </c>
      <c r="E15" s="24">
        <f>IF(B15="","",PPMT(E$11/12,B15,E$7,-E$8,E$9,0))</f>
        <v>53813.848557876248</v>
      </c>
      <c r="F15" s="24">
        <f>IF(B15="","",SUM(D15:E15))</f>
        <v>288319.72849067632</v>
      </c>
      <c r="G15" s="12">
        <f>IF(B15="","",SUM(C15)-SUM(E15))</f>
        <v>50197446.137042135</v>
      </c>
      <c r="K15" s="16"/>
      <c r="L15" s="16"/>
      <c r="M15" s="18"/>
    </row>
    <row r="16" spans="1:13" x14ac:dyDescent="0.25">
      <c r="A16" s="23">
        <f>IF(B16="","",EDATE(A15,1))</f>
        <v>47027</v>
      </c>
      <c r="B16" s="15">
        <f>IF(B15="","",IF(SUM(B15)+1&lt;=$E$7,SUM(B15)+1,""))</f>
        <v>2</v>
      </c>
      <c r="C16" s="12">
        <f>IF(B16="","",G15)</f>
        <v>50197446.137042135</v>
      </c>
      <c r="D16" s="24">
        <f t="shared" ref="D16:D79" si="0">IF(B16="","",IPMT(E$11/12,B16,E$7,-E$8,E$9,0))</f>
        <v>234254.74863952998</v>
      </c>
      <c r="E16" s="24">
        <f t="shared" ref="E16:E79" si="1">IF(B16="","",PPMT(E$11/12,B16,E$7,-E$8,E$9,0))</f>
        <v>54064.979851146338</v>
      </c>
      <c r="F16" s="24">
        <f t="shared" ref="F16:F79" si="2">IF(B16="","",SUM(D16:E16))</f>
        <v>288319.72849067632</v>
      </c>
      <c r="G16" s="12">
        <f t="shared" ref="G16:G79" si="3">IF(B16="","",SUM(C16)-SUM(E16))</f>
        <v>50143381.157190986</v>
      </c>
      <c r="K16" s="16"/>
      <c r="L16" s="16"/>
      <c r="M16" s="18"/>
    </row>
    <row r="17" spans="1:13" x14ac:dyDescent="0.25">
      <c r="A17" s="23">
        <f t="shared" ref="A17:A80" si="4">IF(B17="","",EDATE(A16,1))</f>
        <v>47058</v>
      </c>
      <c r="B17" s="15">
        <f t="shared" ref="B17:B80" si="5">IF(B16="","",IF(SUM(B16)+1&lt;=$E$7,SUM(B16)+1,""))</f>
        <v>3</v>
      </c>
      <c r="C17" s="12">
        <f t="shared" ref="C17:C80" si="6">IF(B17="","",G16)</f>
        <v>50143381.157190986</v>
      </c>
      <c r="D17" s="24">
        <f t="shared" si="0"/>
        <v>234002.44540022462</v>
      </c>
      <c r="E17" s="24">
        <f t="shared" si="1"/>
        <v>54317.283090451681</v>
      </c>
      <c r="F17" s="24">
        <f t="shared" si="2"/>
        <v>288319.72849067632</v>
      </c>
      <c r="G17" s="12">
        <f t="shared" si="3"/>
        <v>50089063.874100536</v>
      </c>
      <c r="K17" s="16"/>
      <c r="L17" s="16"/>
      <c r="M17" s="18"/>
    </row>
    <row r="18" spans="1:13" x14ac:dyDescent="0.25">
      <c r="A18" s="23">
        <f t="shared" si="4"/>
        <v>47088</v>
      </c>
      <c r="B18" s="15">
        <f t="shared" si="5"/>
        <v>4</v>
      </c>
      <c r="C18" s="12">
        <f t="shared" si="6"/>
        <v>50089063.874100536</v>
      </c>
      <c r="D18" s="24">
        <f t="shared" si="0"/>
        <v>233748.96474580251</v>
      </c>
      <c r="E18" s="24">
        <f t="shared" si="1"/>
        <v>54570.763744873795</v>
      </c>
      <c r="F18" s="24">
        <f t="shared" si="2"/>
        <v>288319.72849067632</v>
      </c>
      <c r="G18" s="12">
        <f t="shared" si="3"/>
        <v>50034493.11035566</v>
      </c>
      <c r="K18" s="16"/>
      <c r="L18" s="16"/>
      <c r="M18" s="18"/>
    </row>
    <row r="19" spans="1:13" x14ac:dyDescent="0.25">
      <c r="A19" s="23">
        <f t="shared" si="4"/>
        <v>47119</v>
      </c>
      <c r="B19" s="15">
        <f t="shared" si="5"/>
        <v>5</v>
      </c>
      <c r="C19" s="12">
        <f t="shared" si="6"/>
        <v>50034493.11035566</v>
      </c>
      <c r="D19" s="24">
        <f t="shared" si="0"/>
        <v>233494.30118165977</v>
      </c>
      <c r="E19" s="24">
        <f t="shared" si="1"/>
        <v>54825.427309016544</v>
      </c>
      <c r="F19" s="24">
        <f t="shared" si="2"/>
        <v>288319.72849067632</v>
      </c>
      <c r="G19" s="12">
        <f t="shared" si="3"/>
        <v>49979667.683046646</v>
      </c>
      <c r="K19" s="16"/>
      <c r="L19" s="16"/>
      <c r="M19" s="18"/>
    </row>
    <row r="20" spans="1:13" x14ac:dyDescent="0.25">
      <c r="A20" s="23">
        <f t="shared" si="4"/>
        <v>47150</v>
      </c>
      <c r="B20" s="15">
        <f t="shared" si="5"/>
        <v>6</v>
      </c>
      <c r="C20" s="12">
        <f t="shared" si="6"/>
        <v>49979667.683046646</v>
      </c>
      <c r="D20" s="24">
        <f t="shared" si="0"/>
        <v>233238.44918755104</v>
      </c>
      <c r="E20" s="24">
        <f t="shared" si="1"/>
        <v>55081.279303125273</v>
      </c>
      <c r="F20" s="24">
        <f t="shared" si="2"/>
        <v>288319.72849067632</v>
      </c>
      <c r="G20" s="12">
        <f t="shared" si="3"/>
        <v>49924586.40374352</v>
      </c>
      <c r="K20" s="16"/>
      <c r="L20" s="16"/>
      <c r="M20" s="18"/>
    </row>
    <row r="21" spans="1:13" x14ac:dyDescent="0.25">
      <c r="A21" s="23">
        <f t="shared" si="4"/>
        <v>47178</v>
      </c>
      <c r="B21" s="15">
        <f t="shared" si="5"/>
        <v>7</v>
      </c>
      <c r="C21" s="12">
        <f t="shared" si="6"/>
        <v>49924586.40374352</v>
      </c>
      <c r="D21" s="24">
        <f t="shared" si="0"/>
        <v>232981.40321746978</v>
      </c>
      <c r="E21" s="24">
        <f t="shared" si="1"/>
        <v>55338.325273206538</v>
      </c>
      <c r="F21" s="24">
        <f t="shared" si="2"/>
        <v>288319.72849067632</v>
      </c>
      <c r="G21" s="12">
        <f t="shared" si="3"/>
        <v>49869248.078470312</v>
      </c>
      <c r="K21" s="16"/>
      <c r="L21" s="16"/>
      <c r="M21" s="18"/>
    </row>
    <row r="22" spans="1:13" x14ac:dyDescent="0.25">
      <c r="A22" s="23">
        <f t="shared" si="4"/>
        <v>47209</v>
      </c>
      <c r="B22" s="15">
        <f t="shared" si="5"/>
        <v>8</v>
      </c>
      <c r="C22" s="12">
        <f t="shared" si="6"/>
        <v>49869248.078470312</v>
      </c>
      <c r="D22" s="24">
        <f t="shared" si="0"/>
        <v>232723.15769952815</v>
      </c>
      <c r="E22" s="24">
        <f t="shared" si="1"/>
        <v>55596.570791148159</v>
      </c>
      <c r="F22" s="24">
        <f t="shared" si="2"/>
        <v>288319.72849067632</v>
      </c>
      <c r="G22" s="12">
        <f t="shared" si="3"/>
        <v>49813651.507679164</v>
      </c>
      <c r="K22" s="16"/>
      <c r="L22" s="16"/>
      <c r="M22" s="18"/>
    </row>
    <row r="23" spans="1:13" x14ac:dyDescent="0.25">
      <c r="A23" s="23">
        <f t="shared" si="4"/>
        <v>47239</v>
      </c>
      <c r="B23" s="15">
        <f t="shared" si="5"/>
        <v>9</v>
      </c>
      <c r="C23" s="12">
        <f t="shared" si="6"/>
        <v>49813651.507679164</v>
      </c>
      <c r="D23" s="24">
        <f t="shared" si="0"/>
        <v>232463.70703583612</v>
      </c>
      <c r="E23" s="24">
        <f t="shared" si="1"/>
        <v>55856.021454840193</v>
      </c>
      <c r="F23" s="24">
        <f t="shared" si="2"/>
        <v>288319.72849067632</v>
      </c>
      <c r="G23" s="12">
        <f t="shared" si="3"/>
        <v>49757795.486224324</v>
      </c>
      <c r="K23" s="16"/>
      <c r="L23" s="16"/>
      <c r="M23" s="18"/>
    </row>
    <row r="24" spans="1:13" x14ac:dyDescent="0.25">
      <c r="A24" s="23">
        <f t="shared" si="4"/>
        <v>47270</v>
      </c>
      <c r="B24" s="15">
        <f t="shared" si="5"/>
        <v>10</v>
      </c>
      <c r="C24" s="12">
        <f t="shared" si="6"/>
        <v>49757795.486224324</v>
      </c>
      <c r="D24" s="24">
        <f t="shared" si="0"/>
        <v>232203.04560238018</v>
      </c>
      <c r="E24" s="24">
        <f t="shared" si="1"/>
        <v>56116.682888296105</v>
      </c>
      <c r="F24" s="24">
        <f t="shared" si="2"/>
        <v>288319.72849067627</v>
      </c>
      <c r="G24" s="12">
        <f t="shared" si="3"/>
        <v>49701678.803336024</v>
      </c>
      <c r="K24" s="16"/>
      <c r="L24" s="16"/>
      <c r="M24" s="18"/>
    </row>
    <row r="25" spans="1:13" x14ac:dyDescent="0.25">
      <c r="A25" s="23">
        <f t="shared" si="4"/>
        <v>47300</v>
      </c>
      <c r="B25" s="15">
        <f t="shared" si="5"/>
        <v>11</v>
      </c>
      <c r="C25" s="12">
        <f t="shared" si="6"/>
        <v>49701678.803336024</v>
      </c>
      <c r="D25" s="24">
        <f t="shared" si="0"/>
        <v>231941.1677489015</v>
      </c>
      <c r="E25" s="24">
        <f t="shared" si="1"/>
        <v>56378.560741774832</v>
      </c>
      <c r="F25" s="24">
        <f t="shared" si="2"/>
        <v>288319.72849067632</v>
      </c>
      <c r="G25" s="12">
        <f t="shared" si="3"/>
        <v>49645300.24259425</v>
      </c>
    </row>
    <row r="26" spans="1:13" x14ac:dyDescent="0.25">
      <c r="A26" s="23">
        <f t="shared" si="4"/>
        <v>47331</v>
      </c>
      <c r="B26" s="15">
        <f t="shared" si="5"/>
        <v>12</v>
      </c>
      <c r="C26" s="12">
        <f t="shared" si="6"/>
        <v>49645300.24259425</v>
      </c>
      <c r="D26" s="24">
        <f t="shared" si="0"/>
        <v>231678.06779877318</v>
      </c>
      <c r="E26" s="24">
        <f t="shared" si="1"/>
        <v>56641.660691903111</v>
      </c>
      <c r="F26" s="24">
        <f t="shared" si="2"/>
        <v>288319.72849067627</v>
      </c>
      <c r="G26" s="12">
        <f t="shared" si="3"/>
        <v>49588658.581902348</v>
      </c>
    </row>
    <row r="27" spans="1:13" x14ac:dyDescent="0.25">
      <c r="A27" s="23">
        <f t="shared" si="4"/>
        <v>47362</v>
      </c>
      <c r="B27" s="15">
        <f t="shared" si="5"/>
        <v>13</v>
      </c>
      <c r="C27" s="12">
        <f t="shared" si="6"/>
        <v>49588658.581902348</v>
      </c>
      <c r="D27" s="24">
        <f t="shared" si="0"/>
        <v>231413.74004887766</v>
      </c>
      <c r="E27" s="24">
        <f t="shared" si="1"/>
        <v>56905.988441798654</v>
      </c>
      <c r="F27" s="24">
        <f t="shared" si="2"/>
        <v>288319.72849067632</v>
      </c>
      <c r="G27" s="12">
        <f t="shared" si="3"/>
        <v>49531752.593460552</v>
      </c>
    </row>
    <row r="28" spans="1:13" x14ac:dyDescent="0.25">
      <c r="A28" s="23">
        <f t="shared" si="4"/>
        <v>47392</v>
      </c>
      <c r="B28" s="15">
        <f t="shared" si="5"/>
        <v>14</v>
      </c>
      <c r="C28" s="12">
        <f t="shared" si="6"/>
        <v>49531752.593460552</v>
      </c>
      <c r="D28" s="24">
        <f t="shared" si="0"/>
        <v>231148.17876948259</v>
      </c>
      <c r="E28" s="24">
        <f t="shared" si="1"/>
        <v>57171.549721193725</v>
      </c>
      <c r="F28" s="24">
        <f t="shared" si="2"/>
        <v>288319.72849067632</v>
      </c>
      <c r="G28" s="12">
        <f t="shared" si="3"/>
        <v>49474581.043739356</v>
      </c>
    </row>
    <row r="29" spans="1:13" x14ac:dyDescent="0.25">
      <c r="A29" s="23">
        <f t="shared" si="4"/>
        <v>47423</v>
      </c>
      <c r="B29" s="15">
        <f t="shared" si="5"/>
        <v>15</v>
      </c>
      <c r="C29" s="12">
        <f t="shared" si="6"/>
        <v>49474581.043739356</v>
      </c>
      <c r="D29" s="24">
        <f t="shared" si="0"/>
        <v>230881.37820411701</v>
      </c>
      <c r="E29" s="24">
        <f t="shared" si="1"/>
        <v>57438.350286559289</v>
      </c>
      <c r="F29" s="24">
        <f t="shared" si="2"/>
        <v>288319.72849067627</v>
      </c>
      <c r="G29" s="12">
        <f t="shared" si="3"/>
        <v>49417142.693452798</v>
      </c>
    </row>
    <row r="30" spans="1:13" x14ac:dyDescent="0.25">
      <c r="A30" s="23">
        <f t="shared" si="4"/>
        <v>47453</v>
      </c>
      <c r="B30" s="15">
        <f t="shared" si="5"/>
        <v>16</v>
      </c>
      <c r="C30" s="12">
        <f t="shared" si="6"/>
        <v>49417142.693452798</v>
      </c>
      <c r="D30" s="24">
        <f t="shared" si="0"/>
        <v>230613.33256944641</v>
      </c>
      <c r="E30" s="24">
        <f t="shared" si="1"/>
        <v>57706.395921229894</v>
      </c>
      <c r="F30" s="24">
        <f t="shared" si="2"/>
        <v>288319.72849067632</v>
      </c>
      <c r="G30" s="12">
        <f t="shared" si="3"/>
        <v>49359436.297531568</v>
      </c>
    </row>
    <row r="31" spans="1:13" x14ac:dyDescent="0.25">
      <c r="A31" s="23">
        <f t="shared" si="4"/>
        <v>47484</v>
      </c>
      <c r="B31" s="15">
        <f t="shared" si="5"/>
        <v>17</v>
      </c>
      <c r="C31" s="12">
        <f t="shared" si="6"/>
        <v>49359436.297531568</v>
      </c>
      <c r="D31" s="24">
        <f t="shared" si="0"/>
        <v>230344.03605514736</v>
      </c>
      <c r="E31" s="24">
        <f t="shared" si="1"/>
        <v>57975.692435528981</v>
      </c>
      <c r="F31" s="24">
        <f t="shared" si="2"/>
        <v>288319.72849067632</v>
      </c>
      <c r="G31" s="12">
        <f t="shared" si="3"/>
        <v>49301460.605096042</v>
      </c>
    </row>
    <row r="32" spans="1:13" x14ac:dyDescent="0.25">
      <c r="A32" s="23">
        <f t="shared" si="4"/>
        <v>47515</v>
      </c>
      <c r="B32" s="15">
        <f t="shared" si="5"/>
        <v>18</v>
      </c>
      <c r="C32" s="12">
        <f t="shared" si="6"/>
        <v>49301460.605096042</v>
      </c>
      <c r="D32" s="24">
        <f t="shared" si="0"/>
        <v>230073.48282378155</v>
      </c>
      <c r="E32" s="24">
        <f t="shared" si="1"/>
        <v>58246.245666894778</v>
      </c>
      <c r="F32" s="24">
        <f t="shared" si="2"/>
        <v>288319.72849067632</v>
      </c>
      <c r="G32" s="12">
        <f t="shared" si="3"/>
        <v>49243214.359429151</v>
      </c>
    </row>
    <row r="33" spans="1:7" x14ac:dyDescent="0.25">
      <c r="A33" s="23">
        <f t="shared" si="4"/>
        <v>47543</v>
      </c>
      <c r="B33" s="15">
        <f t="shared" si="5"/>
        <v>19</v>
      </c>
      <c r="C33" s="12">
        <f t="shared" si="6"/>
        <v>49243214.359429151</v>
      </c>
      <c r="D33" s="24">
        <f t="shared" si="0"/>
        <v>229801.66701066936</v>
      </c>
      <c r="E33" s="24">
        <f t="shared" si="1"/>
        <v>58518.061480006938</v>
      </c>
      <c r="F33" s="24">
        <f t="shared" si="2"/>
        <v>288319.72849067632</v>
      </c>
      <c r="G33" s="12">
        <f t="shared" si="3"/>
        <v>49184696.297949143</v>
      </c>
    </row>
    <row r="34" spans="1:7" x14ac:dyDescent="0.25">
      <c r="A34" s="23">
        <f t="shared" si="4"/>
        <v>47574</v>
      </c>
      <c r="B34" s="15">
        <f t="shared" si="5"/>
        <v>20</v>
      </c>
      <c r="C34" s="12">
        <f t="shared" si="6"/>
        <v>49184696.297949143</v>
      </c>
      <c r="D34" s="24">
        <f t="shared" si="0"/>
        <v>229528.58272376264</v>
      </c>
      <c r="E34" s="24">
        <f t="shared" si="1"/>
        <v>58791.145766913651</v>
      </c>
      <c r="F34" s="24">
        <f t="shared" si="2"/>
        <v>288319.72849067627</v>
      </c>
      <c r="G34" s="12">
        <f t="shared" si="3"/>
        <v>49125905.152182229</v>
      </c>
    </row>
    <row r="35" spans="1:7" x14ac:dyDescent="0.25">
      <c r="A35" s="23">
        <f t="shared" si="4"/>
        <v>47604</v>
      </c>
      <c r="B35" s="15">
        <f t="shared" si="5"/>
        <v>21</v>
      </c>
      <c r="C35" s="12">
        <f t="shared" si="6"/>
        <v>49125905.152182229</v>
      </c>
      <c r="D35" s="24">
        <f t="shared" si="0"/>
        <v>229254.22404351705</v>
      </c>
      <c r="E35" s="24">
        <f t="shared" si="1"/>
        <v>59065.504447159241</v>
      </c>
      <c r="F35" s="24">
        <f t="shared" si="2"/>
        <v>288319.72849067627</v>
      </c>
      <c r="G35" s="12">
        <f t="shared" si="3"/>
        <v>49066839.647735067</v>
      </c>
    </row>
    <row r="36" spans="1:7" x14ac:dyDescent="0.25">
      <c r="A36" s="23">
        <f t="shared" si="4"/>
        <v>47635</v>
      </c>
      <c r="B36" s="15">
        <f t="shared" si="5"/>
        <v>22</v>
      </c>
      <c r="C36" s="12">
        <f t="shared" si="6"/>
        <v>49066839.647735067</v>
      </c>
      <c r="D36" s="24">
        <f t="shared" si="0"/>
        <v>228978.58502276367</v>
      </c>
      <c r="E36" s="24">
        <f t="shared" si="1"/>
        <v>59341.143467912647</v>
      </c>
      <c r="F36" s="24">
        <f t="shared" si="2"/>
        <v>288319.72849067632</v>
      </c>
      <c r="G36" s="12">
        <f t="shared" si="3"/>
        <v>49007498.504267156</v>
      </c>
    </row>
    <row r="37" spans="1:7" x14ac:dyDescent="0.25">
      <c r="A37" s="23">
        <f t="shared" si="4"/>
        <v>47665</v>
      </c>
      <c r="B37" s="15">
        <f t="shared" si="5"/>
        <v>23</v>
      </c>
      <c r="C37" s="12">
        <f t="shared" si="6"/>
        <v>49007498.504267156</v>
      </c>
      <c r="D37" s="24">
        <f t="shared" si="0"/>
        <v>228701.65968658007</v>
      </c>
      <c r="E37" s="24">
        <f t="shared" si="1"/>
        <v>59618.068804096249</v>
      </c>
      <c r="F37" s="24">
        <f t="shared" si="2"/>
        <v>288319.72849067632</v>
      </c>
      <c r="G37" s="12">
        <f t="shared" si="3"/>
        <v>48947880.435463063</v>
      </c>
    </row>
    <row r="38" spans="1:7" x14ac:dyDescent="0.25">
      <c r="A38" s="23">
        <f t="shared" si="4"/>
        <v>47696</v>
      </c>
      <c r="B38" s="15">
        <f t="shared" si="5"/>
        <v>24</v>
      </c>
      <c r="C38" s="12">
        <f t="shared" si="6"/>
        <v>48947880.435463063</v>
      </c>
      <c r="D38" s="24">
        <f t="shared" si="0"/>
        <v>228423.44203216094</v>
      </c>
      <c r="E38" s="24">
        <f t="shared" si="1"/>
        <v>59896.286458515366</v>
      </c>
      <c r="F38" s="24">
        <f t="shared" si="2"/>
        <v>288319.72849067632</v>
      </c>
      <c r="G38" s="12">
        <f t="shared" si="3"/>
        <v>48887984.149004549</v>
      </c>
    </row>
    <row r="39" spans="1:7" x14ac:dyDescent="0.25">
      <c r="A39" s="23">
        <f t="shared" si="4"/>
        <v>47727</v>
      </c>
      <c r="B39" s="15">
        <f t="shared" si="5"/>
        <v>25</v>
      </c>
      <c r="C39" s="12">
        <f t="shared" si="6"/>
        <v>48887984.149004549</v>
      </c>
      <c r="D39" s="24">
        <f t="shared" si="0"/>
        <v>228143.92602868789</v>
      </c>
      <c r="E39" s="24">
        <f t="shared" si="1"/>
        <v>60175.802461988431</v>
      </c>
      <c r="F39" s="24">
        <f t="shared" si="2"/>
        <v>288319.72849067632</v>
      </c>
      <c r="G39" s="12">
        <f t="shared" si="3"/>
        <v>48827808.34654256</v>
      </c>
    </row>
    <row r="40" spans="1:7" x14ac:dyDescent="0.25">
      <c r="A40" s="23">
        <f t="shared" si="4"/>
        <v>47757</v>
      </c>
      <c r="B40" s="15">
        <f t="shared" si="5"/>
        <v>26</v>
      </c>
      <c r="C40" s="12">
        <f t="shared" si="6"/>
        <v>48827808.34654256</v>
      </c>
      <c r="D40" s="24">
        <f t="shared" si="0"/>
        <v>227863.1056171986</v>
      </c>
      <c r="E40" s="24">
        <f t="shared" si="1"/>
        <v>60456.622873477718</v>
      </c>
      <c r="F40" s="24">
        <f t="shared" si="2"/>
        <v>288319.72849067632</v>
      </c>
      <c r="G40" s="12">
        <f t="shared" si="3"/>
        <v>48767351.723669082</v>
      </c>
    </row>
    <row r="41" spans="1:7" x14ac:dyDescent="0.25">
      <c r="A41" s="23">
        <f t="shared" si="4"/>
        <v>47788</v>
      </c>
      <c r="B41" s="15">
        <f t="shared" si="5"/>
        <v>27</v>
      </c>
      <c r="C41" s="12">
        <f t="shared" si="6"/>
        <v>48767351.723669082</v>
      </c>
      <c r="D41" s="24">
        <f t="shared" si="0"/>
        <v>227580.97471045569</v>
      </c>
      <c r="E41" s="24">
        <f t="shared" si="1"/>
        <v>60738.753780220613</v>
      </c>
      <c r="F41" s="24">
        <f t="shared" si="2"/>
        <v>288319.72849067632</v>
      </c>
      <c r="G41" s="12">
        <f t="shared" si="3"/>
        <v>48706612.969888858</v>
      </c>
    </row>
    <row r="42" spans="1:7" x14ac:dyDescent="0.25">
      <c r="A42" s="23">
        <f t="shared" si="4"/>
        <v>47818</v>
      </c>
      <c r="B42" s="15">
        <f t="shared" si="5"/>
        <v>28</v>
      </c>
      <c r="C42" s="12">
        <f t="shared" si="6"/>
        <v>48706612.969888858</v>
      </c>
      <c r="D42" s="24">
        <f t="shared" si="0"/>
        <v>227297.52719281468</v>
      </c>
      <c r="E42" s="24">
        <f t="shared" si="1"/>
        <v>61022.20129786164</v>
      </c>
      <c r="F42" s="24">
        <f t="shared" si="2"/>
        <v>288319.72849067632</v>
      </c>
      <c r="G42" s="12">
        <f t="shared" si="3"/>
        <v>48645590.768590994</v>
      </c>
    </row>
    <row r="43" spans="1:7" x14ac:dyDescent="0.25">
      <c r="A43" s="23">
        <f t="shared" si="4"/>
        <v>47849</v>
      </c>
      <c r="B43" s="15">
        <f t="shared" si="5"/>
        <v>29</v>
      </c>
      <c r="C43" s="12">
        <f t="shared" si="6"/>
        <v>48645590.768590994</v>
      </c>
      <c r="D43" s="24">
        <f t="shared" si="0"/>
        <v>227012.75692009131</v>
      </c>
      <c r="E43" s="24">
        <f t="shared" si="1"/>
        <v>61306.971570584996</v>
      </c>
      <c r="F43" s="24">
        <f t="shared" si="2"/>
        <v>288319.72849067632</v>
      </c>
      <c r="G43" s="12">
        <f t="shared" si="3"/>
        <v>48584283.797020406</v>
      </c>
    </row>
    <row r="44" spans="1:7" x14ac:dyDescent="0.25">
      <c r="A44" s="23">
        <f t="shared" si="4"/>
        <v>47880</v>
      </c>
      <c r="B44" s="15">
        <f t="shared" si="5"/>
        <v>30</v>
      </c>
      <c r="C44" s="12">
        <f t="shared" si="6"/>
        <v>48584283.797020406</v>
      </c>
      <c r="D44" s="24">
        <f t="shared" si="0"/>
        <v>226726.65771942856</v>
      </c>
      <c r="E44" s="24">
        <f t="shared" si="1"/>
        <v>61593.070771247738</v>
      </c>
      <c r="F44" s="24">
        <f t="shared" si="2"/>
        <v>288319.72849067632</v>
      </c>
      <c r="G44" s="12">
        <f t="shared" si="3"/>
        <v>48522690.726249158</v>
      </c>
    </row>
    <row r="45" spans="1:7" x14ac:dyDescent="0.25">
      <c r="A45" s="23">
        <f t="shared" si="4"/>
        <v>47908</v>
      </c>
      <c r="B45" s="15">
        <f t="shared" si="5"/>
        <v>31</v>
      </c>
      <c r="C45" s="12">
        <f t="shared" si="6"/>
        <v>48522690.726249158</v>
      </c>
      <c r="D45" s="24">
        <f t="shared" si="0"/>
        <v>226439.2233891628</v>
      </c>
      <c r="E45" s="24">
        <f t="shared" si="1"/>
        <v>61880.50510151354</v>
      </c>
      <c r="F45" s="24">
        <f t="shared" si="2"/>
        <v>288319.72849067632</v>
      </c>
      <c r="G45" s="12">
        <f t="shared" si="3"/>
        <v>48460810.221147642</v>
      </c>
    </row>
    <row r="46" spans="1:7" x14ac:dyDescent="0.25">
      <c r="A46" s="23">
        <f t="shared" si="4"/>
        <v>47939</v>
      </c>
      <c r="B46" s="15">
        <f t="shared" si="5"/>
        <v>32</v>
      </c>
      <c r="C46" s="12">
        <f t="shared" si="6"/>
        <v>48460810.221147642</v>
      </c>
      <c r="D46" s="24">
        <f t="shared" si="0"/>
        <v>226150.44769868904</v>
      </c>
      <c r="E46" s="24">
        <f t="shared" si="1"/>
        <v>62169.280791987272</v>
      </c>
      <c r="F46" s="24">
        <f t="shared" si="2"/>
        <v>288319.72849067632</v>
      </c>
      <c r="G46" s="12">
        <f t="shared" si="3"/>
        <v>48398640.940355651</v>
      </c>
    </row>
    <row r="47" spans="1:7" x14ac:dyDescent="0.25">
      <c r="A47" s="23">
        <f t="shared" si="4"/>
        <v>47969</v>
      </c>
      <c r="B47" s="15">
        <f t="shared" si="5"/>
        <v>33</v>
      </c>
      <c r="C47" s="12">
        <f t="shared" si="6"/>
        <v>48398640.940355651</v>
      </c>
      <c r="D47" s="24">
        <f t="shared" si="0"/>
        <v>225860.32438832644</v>
      </c>
      <c r="E47" s="24">
        <f t="shared" si="1"/>
        <v>62459.404102349887</v>
      </c>
      <c r="F47" s="24">
        <f t="shared" si="2"/>
        <v>288319.72849067632</v>
      </c>
      <c r="G47" s="12">
        <f t="shared" si="3"/>
        <v>48336181.536253303</v>
      </c>
    </row>
    <row r="48" spans="1:7" x14ac:dyDescent="0.25">
      <c r="A48" s="23">
        <f t="shared" si="4"/>
        <v>48000</v>
      </c>
      <c r="B48" s="15">
        <f t="shared" si="5"/>
        <v>34</v>
      </c>
      <c r="C48" s="12">
        <f t="shared" si="6"/>
        <v>48336181.536253303</v>
      </c>
      <c r="D48" s="24">
        <f t="shared" si="0"/>
        <v>225568.84716918215</v>
      </c>
      <c r="E48" s="24">
        <f t="shared" si="1"/>
        <v>62750.881321494177</v>
      </c>
      <c r="F48" s="24">
        <f t="shared" si="2"/>
        <v>288319.72849067632</v>
      </c>
      <c r="G48" s="12">
        <f t="shared" si="3"/>
        <v>48273430.654931806</v>
      </c>
    </row>
    <row r="49" spans="1:7" x14ac:dyDescent="0.25">
      <c r="A49" s="23">
        <f t="shared" si="4"/>
        <v>48030</v>
      </c>
      <c r="B49" s="15">
        <f t="shared" si="5"/>
        <v>35</v>
      </c>
      <c r="C49" s="12">
        <f t="shared" si="6"/>
        <v>48273430.654931806</v>
      </c>
      <c r="D49" s="24">
        <f t="shared" si="0"/>
        <v>225276.00972301516</v>
      </c>
      <c r="E49" s="24">
        <f t="shared" si="1"/>
        <v>63043.718767661157</v>
      </c>
      <c r="F49" s="24">
        <f t="shared" si="2"/>
        <v>288319.72849067632</v>
      </c>
      <c r="G49" s="12">
        <f t="shared" si="3"/>
        <v>48210386.936164148</v>
      </c>
    </row>
    <row r="50" spans="1:7" x14ac:dyDescent="0.25">
      <c r="A50" s="23">
        <f t="shared" si="4"/>
        <v>48061</v>
      </c>
      <c r="B50" s="15">
        <f t="shared" si="5"/>
        <v>36</v>
      </c>
      <c r="C50" s="12">
        <f t="shared" si="6"/>
        <v>48210386.936164148</v>
      </c>
      <c r="D50" s="24">
        <f t="shared" si="0"/>
        <v>224981.8057020994</v>
      </c>
      <c r="E50" s="24">
        <f t="shared" si="1"/>
        <v>63337.922788576921</v>
      </c>
      <c r="F50" s="24">
        <f t="shared" si="2"/>
        <v>288319.72849067632</v>
      </c>
      <c r="G50" s="12">
        <f t="shared" si="3"/>
        <v>48147049.013375573</v>
      </c>
    </row>
    <row r="51" spans="1:7" x14ac:dyDescent="0.25">
      <c r="A51" s="23">
        <f t="shared" si="4"/>
        <v>48092</v>
      </c>
      <c r="B51" s="15">
        <f t="shared" si="5"/>
        <v>37</v>
      </c>
      <c r="C51" s="12">
        <f t="shared" si="6"/>
        <v>48147049.013375573</v>
      </c>
      <c r="D51" s="24">
        <f t="shared" si="0"/>
        <v>224686.22872908605</v>
      </c>
      <c r="E51" s="24">
        <f t="shared" si="1"/>
        <v>63633.499761590261</v>
      </c>
      <c r="F51" s="24">
        <f t="shared" si="2"/>
        <v>288319.72849067632</v>
      </c>
      <c r="G51" s="12">
        <f t="shared" si="3"/>
        <v>48083415.513613984</v>
      </c>
    </row>
    <row r="52" spans="1:7" x14ac:dyDescent="0.25">
      <c r="A52" s="23">
        <f t="shared" si="4"/>
        <v>48122</v>
      </c>
      <c r="B52" s="15">
        <f t="shared" si="5"/>
        <v>38</v>
      </c>
      <c r="C52" s="12">
        <f t="shared" si="6"/>
        <v>48083415.513613984</v>
      </c>
      <c r="D52" s="24">
        <f t="shared" si="0"/>
        <v>224389.2723968653</v>
      </c>
      <c r="E52" s="24">
        <f t="shared" si="1"/>
        <v>63930.456093811015</v>
      </c>
      <c r="F52" s="24">
        <f t="shared" si="2"/>
        <v>288319.72849067632</v>
      </c>
      <c r="G52" s="12">
        <f t="shared" si="3"/>
        <v>48019485.057520173</v>
      </c>
    </row>
    <row r="53" spans="1:7" x14ac:dyDescent="0.25">
      <c r="A53" s="23">
        <f t="shared" si="4"/>
        <v>48153</v>
      </c>
      <c r="B53" s="15">
        <f t="shared" si="5"/>
        <v>39</v>
      </c>
      <c r="C53" s="12">
        <f t="shared" si="6"/>
        <v>48019485.057520173</v>
      </c>
      <c r="D53" s="24">
        <f t="shared" si="0"/>
        <v>224090.93026842753</v>
      </c>
      <c r="E53" s="24">
        <f t="shared" si="1"/>
        <v>64228.798222248821</v>
      </c>
      <c r="F53" s="24">
        <f t="shared" si="2"/>
        <v>288319.72849067638</v>
      </c>
      <c r="G53" s="12">
        <f t="shared" si="3"/>
        <v>47955256.259297922</v>
      </c>
    </row>
    <row r="54" spans="1:7" x14ac:dyDescent="0.25">
      <c r="A54" s="23">
        <f t="shared" si="4"/>
        <v>48183</v>
      </c>
      <c r="B54" s="15">
        <f t="shared" si="5"/>
        <v>40</v>
      </c>
      <c r="C54" s="12">
        <f t="shared" si="6"/>
        <v>47955256.259297922</v>
      </c>
      <c r="D54" s="24">
        <f t="shared" si="0"/>
        <v>223791.19587672368</v>
      </c>
      <c r="E54" s="24">
        <f t="shared" si="1"/>
        <v>64528.53261395263</v>
      </c>
      <c r="F54" s="24">
        <f t="shared" si="2"/>
        <v>288319.72849067632</v>
      </c>
      <c r="G54" s="12">
        <f t="shared" si="3"/>
        <v>47890727.726683967</v>
      </c>
    </row>
    <row r="55" spans="1:7" x14ac:dyDescent="0.25">
      <c r="A55" s="23">
        <f t="shared" si="4"/>
        <v>48214</v>
      </c>
      <c r="B55" s="15">
        <f t="shared" si="5"/>
        <v>41</v>
      </c>
      <c r="C55" s="12">
        <f t="shared" si="6"/>
        <v>47890727.726683967</v>
      </c>
      <c r="D55" s="24">
        <f t="shared" si="0"/>
        <v>223490.06272452523</v>
      </c>
      <c r="E55" s="24">
        <f t="shared" si="1"/>
        <v>64829.665766151084</v>
      </c>
      <c r="F55" s="24">
        <f t="shared" si="2"/>
        <v>288319.72849067632</v>
      </c>
      <c r="G55" s="12">
        <f t="shared" si="3"/>
        <v>47825898.060917817</v>
      </c>
    </row>
    <row r="56" spans="1:7" x14ac:dyDescent="0.25">
      <c r="A56" s="23">
        <f t="shared" si="4"/>
        <v>48245</v>
      </c>
      <c r="B56" s="15">
        <f t="shared" si="5"/>
        <v>42</v>
      </c>
      <c r="C56" s="12">
        <f t="shared" si="6"/>
        <v>47825898.060917817</v>
      </c>
      <c r="D56" s="24">
        <f t="shared" si="0"/>
        <v>223187.52428428319</v>
      </c>
      <c r="E56" s="24">
        <f t="shared" si="1"/>
        <v>65132.204206393122</v>
      </c>
      <c r="F56" s="24">
        <f t="shared" si="2"/>
        <v>288319.72849067632</v>
      </c>
      <c r="G56" s="12">
        <f t="shared" si="3"/>
        <v>47760765.856711425</v>
      </c>
    </row>
    <row r="57" spans="1:7" x14ac:dyDescent="0.25">
      <c r="A57" s="23">
        <f t="shared" si="4"/>
        <v>48274</v>
      </c>
      <c r="B57" s="15">
        <f t="shared" si="5"/>
        <v>43</v>
      </c>
      <c r="C57" s="12">
        <f t="shared" si="6"/>
        <v>47760765.856711425</v>
      </c>
      <c r="D57" s="24">
        <f t="shared" si="0"/>
        <v>222883.57399798671</v>
      </c>
      <c r="E57" s="24">
        <f t="shared" si="1"/>
        <v>65436.154492689609</v>
      </c>
      <c r="F57" s="24">
        <f t="shared" si="2"/>
        <v>288319.72849067632</v>
      </c>
      <c r="G57" s="12">
        <f t="shared" si="3"/>
        <v>47695329.702218734</v>
      </c>
    </row>
    <row r="58" spans="1:7" x14ac:dyDescent="0.25">
      <c r="A58" s="23">
        <f t="shared" si="4"/>
        <v>48305</v>
      </c>
      <c r="B58" s="15">
        <f t="shared" si="5"/>
        <v>44</v>
      </c>
      <c r="C58" s="12">
        <f t="shared" si="6"/>
        <v>47695329.702218734</v>
      </c>
      <c r="D58" s="24">
        <f t="shared" si="0"/>
        <v>222578.20527702081</v>
      </c>
      <c r="E58" s="24">
        <f t="shared" si="1"/>
        <v>65741.523213655499</v>
      </c>
      <c r="F58" s="24">
        <f t="shared" si="2"/>
        <v>288319.72849067632</v>
      </c>
      <c r="G58" s="12">
        <f t="shared" si="3"/>
        <v>47629588.179005079</v>
      </c>
    </row>
    <row r="59" spans="1:7" x14ac:dyDescent="0.25">
      <c r="A59" s="23">
        <f t="shared" si="4"/>
        <v>48335</v>
      </c>
      <c r="B59" s="15">
        <f t="shared" si="5"/>
        <v>45</v>
      </c>
      <c r="C59" s="12">
        <f t="shared" si="6"/>
        <v>47629588.179005079</v>
      </c>
      <c r="D59" s="24">
        <f t="shared" si="0"/>
        <v>222271.41150202375</v>
      </c>
      <c r="E59" s="24">
        <f t="shared" si="1"/>
        <v>66048.316988652572</v>
      </c>
      <c r="F59" s="24">
        <f t="shared" si="2"/>
        <v>288319.72849067632</v>
      </c>
      <c r="G59" s="12">
        <f t="shared" si="3"/>
        <v>47563539.862016425</v>
      </c>
    </row>
    <row r="60" spans="1:7" x14ac:dyDescent="0.25">
      <c r="A60" s="23">
        <f t="shared" si="4"/>
        <v>48366</v>
      </c>
      <c r="B60" s="15">
        <f t="shared" si="5"/>
        <v>46</v>
      </c>
      <c r="C60" s="12">
        <f t="shared" si="6"/>
        <v>47563539.862016425</v>
      </c>
      <c r="D60" s="24">
        <f t="shared" si="0"/>
        <v>221963.18602274338</v>
      </c>
      <c r="E60" s="24">
        <f t="shared" si="1"/>
        <v>66356.54246793293</v>
      </c>
      <c r="F60" s="24">
        <f t="shared" si="2"/>
        <v>288319.72849067632</v>
      </c>
      <c r="G60" s="12">
        <f t="shared" si="3"/>
        <v>47497183.319548495</v>
      </c>
    </row>
    <row r="61" spans="1:7" x14ac:dyDescent="0.25">
      <c r="A61" s="23">
        <f t="shared" si="4"/>
        <v>48396</v>
      </c>
      <c r="B61" s="15">
        <f t="shared" si="5"/>
        <v>47</v>
      </c>
      <c r="C61" s="12">
        <f t="shared" si="6"/>
        <v>47497183.319548495</v>
      </c>
      <c r="D61" s="24">
        <f t="shared" si="0"/>
        <v>221653.52215789302</v>
      </c>
      <c r="E61" s="24">
        <f t="shared" si="1"/>
        <v>66666.206332783288</v>
      </c>
      <c r="F61" s="24">
        <f t="shared" si="2"/>
        <v>288319.72849067632</v>
      </c>
      <c r="G61" s="12">
        <f t="shared" si="3"/>
        <v>47430517.113215715</v>
      </c>
    </row>
    <row r="62" spans="1:7" x14ac:dyDescent="0.25">
      <c r="A62" s="23">
        <f t="shared" si="4"/>
        <v>48427</v>
      </c>
      <c r="B62" s="15">
        <f t="shared" si="5"/>
        <v>48</v>
      </c>
      <c r="C62" s="12">
        <f t="shared" si="6"/>
        <v>47430517.113215715</v>
      </c>
      <c r="D62" s="24">
        <f t="shared" si="0"/>
        <v>221342.41319500669</v>
      </c>
      <c r="E62" s="24">
        <f t="shared" si="1"/>
        <v>66977.315295669629</v>
      </c>
      <c r="F62" s="24">
        <f t="shared" si="2"/>
        <v>288319.72849067632</v>
      </c>
      <c r="G62" s="12">
        <f t="shared" si="3"/>
        <v>47363539.797920048</v>
      </c>
    </row>
    <row r="63" spans="1:7" x14ac:dyDescent="0.25">
      <c r="A63" s="23">
        <f t="shared" si="4"/>
        <v>48458</v>
      </c>
      <c r="B63" s="15">
        <f t="shared" si="5"/>
        <v>49</v>
      </c>
      <c r="C63" s="12">
        <f t="shared" si="6"/>
        <v>47363539.797920048</v>
      </c>
      <c r="D63" s="24">
        <f t="shared" si="0"/>
        <v>221029.85239029358</v>
      </c>
      <c r="E63" s="24">
        <f t="shared" si="1"/>
        <v>67289.876100382739</v>
      </c>
      <c r="F63" s="24">
        <f t="shared" si="2"/>
        <v>288319.72849067632</v>
      </c>
      <c r="G63" s="12">
        <f t="shared" si="3"/>
        <v>47296249.921819665</v>
      </c>
    </row>
    <row r="64" spans="1:7" x14ac:dyDescent="0.25">
      <c r="A64" s="23">
        <f t="shared" si="4"/>
        <v>48488</v>
      </c>
      <c r="B64" s="15">
        <f t="shared" si="5"/>
        <v>50</v>
      </c>
      <c r="C64" s="12">
        <f t="shared" si="6"/>
        <v>47296249.921819665</v>
      </c>
      <c r="D64" s="24">
        <f t="shared" si="0"/>
        <v>220715.8329684918</v>
      </c>
      <c r="E64" s="24">
        <f t="shared" si="1"/>
        <v>67603.895522184524</v>
      </c>
      <c r="F64" s="24">
        <f t="shared" si="2"/>
        <v>288319.72849067632</v>
      </c>
      <c r="G64" s="12">
        <f t="shared" si="3"/>
        <v>47228646.02629748</v>
      </c>
    </row>
    <row r="65" spans="1:7" x14ac:dyDescent="0.25">
      <c r="A65" s="23">
        <f t="shared" si="4"/>
        <v>48519</v>
      </c>
      <c r="B65" s="15">
        <f t="shared" si="5"/>
        <v>51</v>
      </c>
      <c r="C65" s="12">
        <f t="shared" si="6"/>
        <v>47228646.02629748</v>
      </c>
      <c r="D65" s="24">
        <f t="shared" si="0"/>
        <v>220400.34812272157</v>
      </c>
      <c r="E65" s="24">
        <f t="shared" si="1"/>
        <v>67919.380367954727</v>
      </c>
      <c r="F65" s="24">
        <f t="shared" si="2"/>
        <v>288319.72849067627</v>
      </c>
      <c r="G65" s="12">
        <f t="shared" si="3"/>
        <v>47160726.645929523</v>
      </c>
    </row>
    <row r="66" spans="1:7" x14ac:dyDescent="0.25">
      <c r="A66" s="23">
        <f t="shared" si="4"/>
        <v>48549</v>
      </c>
      <c r="B66" s="15">
        <f t="shared" si="5"/>
        <v>52</v>
      </c>
      <c r="C66" s="12">
        <f t="shared" si="6"/>
        <v>47160726.645929523</v>
      </c>
      <c r="D66" s="24">
        <f t="shared" si="0"/>
        <v>220083.39101433783</v>
      </c>
      <c r="E66" s="24">
        <f t="shared" si="1"/>
        <v>68236.337476338507</v>
      </c>
      <c r="F66" s="24">
        <f t="shared" si="2"/>
        <v>288319.72849067632</v>
      </c>
      <c r="G66" s="12">
        <f t="shared" si="3"/>
        <v>47092490.308453187</v>
      </c>
    </row>
    <row r="67" spans="1:7" x14ac:dyDescent="0.25">
      <c r="A67" s="23">
        <f t="shared" si="4"/>
        <v>48580</v>
      </c>
      <c r="B67" s="15">
        <f t="shared" si="5"/>
        <v>53</v>
      </c>
      <c r="C67" s="12">
        <f t="shared" si="6"/>
        <v>47092490.308453187</v>
      </c>
      <c r="D67" s="24">
        <f t="shared" si="0"/>
        <v>219764.95477278155</v>
      </c>
      <c r="E67" s="24">
        <f t="shared" si="1"/>
        <v>68554.773717894757</v>
      </c>
      <c r="F67" s="24">
        <f t="shared" si="2"/>
        <v>288319.72849067632</v>
      </c>
      <c r="G67" s="12">
        <f t="shared" si="3"/>
        <v>47023935.534735292</v>
      </c>
    </row>
    <row r="68" spans="1:7" x14ac:dyDescent="0.25">
      <c r="A68" s="23">
        <f t="shared" si="4"/>
        <v>48611</v>
      </c>
      <c r="B68" s="15">
        <f t="shared" si="5"/>
        <v>54</v>
      </c>
      <c r="C68" s="12">
        <f t="shared" si="6"/>
        <v>47023935.534735292</v>
      </c>
      <c r="D68" s="24">
        <f t="shared" si="0"/>
        <v>219445.03249543137</v>
      </c>
      <c r="E68" s="24">
        <f t="shared" si="1"/>
        <v>68874.69599524494</v>
      </c>
      <c r="F68" s="24">
        <f t="shared" si="2"/>
        <v>288319.72849067632</v>
      </c>
      <c r="G68" s="12">
        <f t="shared" si="3"/>
        <v>46955060.838740051</v>
      </c>
    </row>
    <row r="69" spans="1:7" x14ac:dyDescent="0.25">
      <c r="A69" s="23">
        <f t="shared" si="4"/>
        <v>48639</v>
      </c>
      <c r="B69" s="15">
        <f t="shared" si="5"/>
        <v>55</v>
      </c>
      <c r="C69" s="12">
        <f t="shared" si="6"/>
        <v>46955060.838740051</v>
      </c>
      <c r="D69" s="24">
        <f t="shared" si="0"/>
        <v>219123.6172474536</v>
      </c>
      <c r="E69" s="24">
        <f t="shared" si="1"/>
        <v>69196.111243222738</v>
      </c>
      <c r="F69" s="24">
        <f t="shared" si="2"/>
        <v>288319.72849067632</v>
      </c>
      <c r="G69" s="12">
        <f t="shared" si="3"/>
        <v>46885864.727496825</v>
      </c>
    </row>
    <row r="70" spans="1:7" x14ac:dyDescent="0.25">
      <c r="A70" s="23">
        <f t="shared" si="4"/>
        <v>48670</v>
      </c>
      <c r="B70" s="15">
        <f t="shared" si="5"/>
        <v>56</v>
      </c>
      <c r="C70" s="12">
        <f t="shared" si="6"/>
        <v>46885864.727496825</v>
      </c>
      <c r="D70" s="24">
        <f t="shared" si="0"/>
        <v>218800.70206165186</v>
      </c>
      <c r="E70" s="24">
        <f t="shared" si="1"/>
        <v>69519.026429024452</v>
      </c>
      <c r="F70" s="24">
        <f t="shared" si="2"/>
        <v>288319.72849067632</v>
      </c>
      <c r="G70" s="12">
        <f t="shared" si="3"/>
        <v>46816345.701067798</v>
      </c>
    </row>
    <row r="71" spans="1:7" x14ac:dyDescent="0.25">
      <c r="A71" s="23">
        <f t="shared" si="4"/>
        <v>48700</v>
      </c>
      <c r="B71" s="15">
        <f t="shared" si="5"/>
        <v>57</v>
      </c>
      <c r="C71" s="12">
        <f t="shared" si="6"/>
        <v>46816345.701067798</v>
      </c>
      <c r="D71" s="24">
        <f t="shared" si="0"/>
        <v>218476.27993831641</v>
      </c>
      <c r="E71" s="24">
        <f t="shared" si="1"/>
        <v>69843.4485523599</v>
      </c>
      <c r="F71" s="24">
        <f t="shared" si="2"/>
        <v>288319.72849067632</v>
      </c>
      <c r="G71" s="12">
        <f t="shared" si="3"/>
        <v>46746502.252515435</v>
      </c>
    </row>
    <row r="72" spans="1:7" x14ac:dyDescent="0.25">
      <c r="A72" s="23">
        <f t="shared" si="4"/>
        <v>48731</v>
      </c>
      <c r="B72" s="15">
        <f t="shared" si="5"/>
        <v>58</v>
      </c>
      <c r="C72" s="12">
        <f t="shared" si="6"/>
        <v>46746502.252515435</v>
      </c>
      <c r="D72" s="24">
        <f t="shared" si="0"/>
        <v>218150.34384507209</v>
      </c>
      <c r="E72" s="24">
        <f t="shared" si="1"/>
        <v>70169.384645604237</v>
      </c>
      <c r="F72" s="24">
        <f t="shared" si="2"/>
        <v>288319.72849067632</v>
      </c>
      <c r="G72" s="12">
        <f t="shared" si="3"/>
        <v>46676332.867869832</v>
      </c>
    </row>
    <row r="73" spans="1:7" x14ac:dyDescent="0.25">
      <c r="A73" s="23">
        <f t="shared" si="4"/>
        <v>48761</v>
      </c>
      <c r="B73" s="15">
        <f t="shared" si="5"/>
        <v>59</v>
      </c>
      <c r="C73" s="12">
        <f t="shared" si="6"/>
        <v>46676332.867869832</v>
      </c>
      <c r="D73" s="24">
        <f t="shared" si="0"/>
        <v>217822.88671672595</v>
      </c>
      <c r="E73" s="24">
        <f t="shared" si="1"/>
        <v>70496.841773950393</v>
      </c>
      <c r="F73" s="24">
        <f t="shared" si="2"/>
        <v>288319.72849067632</v>
      </c>
      <c r="G73" s="12">
        <f t="shared" si="3"/>
        <v>46605836.026095882</v>
      </c>
    </row>
    <row r="74" spans="1:7" x14ac:dyDescent="0.25">
      <c r="A74" s="23">
        <f t="shared" si="4"/>
        <v>48792</v>
      </c>
      <c r="B74" s="15">
        <f t="shared" si="5"/>
        <v>60</v>
      </c>
      <c r="C74" s="12">
        <f t="shared" si="6"/>
        <v>46605836.026095882</v>
      </c>
      <c r="D74" s="24">
        <f t="shared" si="0"/>
        <v>217493.90145511413</v>
      </c>
      <c r="E74" s="24">
        <f t="shared" si="1"/>
        <v>70825.827035562164</v>
      </c>
      <c r="F74" s="24">
        <f t="shared" si="2"/>
        <v>288319.72849067627</v>
      </c>
      <c r="G74" s="12">
        <f t="shared" si="3"/>
        <v>46535010.199060321</v>
      </c>
    </row>
    <row r="75" spans="1:7" x14ac:dyDescent="0.25">
      <c r="A75" s="23">
        <f t="shared" si="4"/>
        <v>48823</v>
      </c>
      <c r="B75" s="15">
        <f t="shared" si="5"/>
        <v>61</v>
      </c>
      <c r="C75" s="12">
        <f t="shared" si="6"/>
        <v>46535010.199060321</v>
      </c>
      <c r="D75" s="24">
        <f t="shared" si="0"/>
        <v>217163.38092894817</v>
      </c>
      <c r="E75" s="24">
        <f t="shared" si="1"/>
        <v>71156.347561728107</v>
      </c>
      <c r="F75" s="24">
        <f t="shared" si="2"/>
        <v>288319.72849067627</v>
      </c>
      <c r="G75" s="12">
        <f t="shared" si="3"/>
        <v>46463853.851498596</v>
      </c>
    </row>
    <row r="76" spans="1:7" x14ac:dyDescent="0.25">
      <c r="A76" s="23">
        <f t="shared" si="4"/>
        <v>48853</v>
      </c>
      <c r="B76" s="15">
        <f t="shared" si="5"/>
        <v>62</v>
      </c>
      <c r="C76" s="12">
        <f t="shared" si="6"/>
        <v>46463853.851498596</v>
      </c>
      <c r="D76" s="24">
        <f t="shared" si="0"/>
        <v>216831.3179736601</v>
      </c>
      <c r="E76" s="24">
        <f t="shared" si="1"/>
        <v>71488.410517016193</v>
      </c>
      <c r="F76" s="24">
        <f t="shared" si="2"/>
        <v>288319.72849067627</v>
      </c>
      <c r="G76" s="12">
        <f t="shared" si="3"/>
        <v>46392365.440981582</v>
      </c>
    </row>
    <row r="77" spans="1:7" x14ac:dyDescent="0.25">
      <c r="A77" s="23">
        <f t="shared" si="4"/>
        <v>48884</v>
      </c>
      <c r="B77" s="15">
        <f t="shared" si="5"/>
        <v>63</v>
      </c>
      <c r="C77" s="12">
        <f t="shared" si="6"/>
        <v>46392365.440981582</v>
      </c>
      <c r="D77" s="24">
        <f t="shared" si="0"/>
        <v>216497.70539124738</v>
      </c>
      <c r="E77" s="24">
        <f t="shared" si="1"/>
        <v>71822.02309942893</v>
      </c>
      <c r="F77" s="24">
        <f t="shared" si="2"/>
        <v>288319.72849067632</v>
      </c>
      <c r="G77" s="12">
        <f t="shared" si="3"/>
        <v>46320543.417882152</v>
      </c>
    </row>
    <row r="78" spans="1:7" x14ac:dyDescent="0.25">
      <c r="A78" s="23">
        <f t="shared" si="4"/>
        <v>48914</v>
      </c>
      <c r="B78" s="15">
        <f t="shared" si="5"/>
        <v>64</v>
      </c>
      <c r="C78" s="12">
        <f t="shared" si="6"/>
        <v>46320543.417882152</v>
      </c>
      <c r="D78" s="24">
        <f t="shared" si="0"/>
        <v>216162.53595011673</v>
      </c>
      <c r="E78" s="24">
        <f t="shared" si="1"/>
        <v>72157.192540559583</v>
      </c>
      <c r="F78" s="24">
        <f t="shared" si="2"/>
        <v>288319.72849067632</v>
      </c>
      <c r="G78" s="12">
        <f t="shared" si="3"/>
        <v>46248386.225341596</v>
      </c>
    </row>
    <row r="79" spans="1:7" x14ac:dyDescent="0.25">
      <c r="A79" s="23">
        <f t="shared" si="4"/>
        <v>48945</v>
      </c>
      <c r="B79" s="15">
        <f t="shared" si="5"/>
        <v>65</v>
      </c>
      <c r="C79" s="12">
        <f t="shared" si="6"/>
        <v>46248386.225341596</v>
      </c>
      <c r="D79" s="24">
        <f t="shared" si="0"/>
        <v>215825.80238492743</v>
      </c>
      <c r="E79" s="24">
        <f t="shared" si="1"/>
        <v>72493.926105748877</v>
      </c>
      <c r="F79" s="24">
        <f t="shared" si="2"/>
        <v>288319.72849067632</v>
      </c>
      <c r="G79" s="12">
        <f t="shared" si="3"/>
        <v>46175892.299235843</v>
      </c>
    </row>
    <row r="80" spans="1:7" x14ac:dyDescent="0.25">
      <c r="A80" s="23">
        <f t="shared" si="4"/>
        <v>48976</v>
      </c>
      <c r="B80" s="15">
        <f t="shared" si="5"/>
        <v>66</v>
      </c>
      <c r="C80" s="12">
        <f t="shared" si="6"/>
        <v>46175892.299235843</v>
      </c>
      <c r="D80" s="24">
        <f t="shared" ref="D80:D143" si="7">IF(B80="","",IPMT(E$11/12,B80,E$7,-E$8,E$9,0))</f>
        <v>215487.49739643393</v>
      </c>
      <c r="E80" s="24">
        <f t="shared" ref="E80:E143" si="8">IF(B80="","",PPMT(E$11/12,B80,E$7,-E$8,E$9,0))</f>
        <v>72832.231094242379</v>
      </c>
      <c r="F80" s="24">
        <f t="shared" ref="F80:F143" si="9">IF(B80="","",SUM(D80:E80))</f>
        <v>288319.72849067632</v>
      </c>
      <c r="G80" s="12">
        <f t="shared" ref="G80:G143" si="10">IF(B80="","",SUM(C80)-SUM(E80))</f>
        <v>46103060.068141602</v>
      </c>
    </row>
    <row r="81" spans="1:7" x14ac:dyDescent="0.25">
      <c r="A81" s="23">
        <f t="shared" ref="A81:A144" si="11">IF(B81="","",EDATE(A80,1))</f>
        <v>49004</v>
      </c>
      <c r="B81" s="15">
        <f t="shared" ref="B81:B144" si="12">IF(B80="","",IF(SUM(B80)+1&lt;=$E$7,SUM(B80)+1,""))</f>
        <v>67</v>
      </c>
      <c r="C81" s="12">
        <f t="shared" ref="C81:C144" si="13">IF(B81="","",G80)</f>
        <v>46103060.068141602</v>
      </c>
      <c r="D81" s="24">
        <f t="shared" si="7"/>
        <v>215147.6136513275</v>
      </c>
      <c r="E81" s="24">
        <f t="shared" si="8"/>
        <v>73172.114839348826</v>
      </c>
      <c r="F81" s="24">
        <f t="shared" si="9"/>
        <v>288319.72849067632</v>
      </c>
      <c r="G81" s="12">
        <f t="shared" si="10"/>
        <v>46029887.953302257</v>
      </c>
    </row>
    <row r="82" spans="1:7" x14ac:dyDescent="0.25">
      <c r="A82" s="23">
        <f t="shared" si="11"/>
        <v>49035</v>
      </c>
      <c r="B82" s="15">
        <f t="shared" si="12"/>
        <v>68</v>
      </c>
      <c r="C82" s="12">
        <f t="shared" si="13"/>
        <v>46029887.953302257</v>
      </c>
      <c r="D82" s="24">
        <f t="shared" si="7"/>
        <v>214806.14378207718</v>
      </c>
      <c r="E82" s="24">
        <f t="shared" si="8"/>
        <v>73513.584708599126</v>
      </c>
      <c r="F82" s="24">
        <f t="shared" si="9"/>
        <v>288319.72849067632</v>
      </c>
      <c r="G82" s="12">
        <f t="shared" si="10"/>
        <v>45956374.368593656</v>
      </c>
    </row>
    <row r="83" spans="1:7" x14ac:dyDescent="0.25">
      <c r="A83" s="23">
        <f t="shared" si="11"/>
        <v>49065</v>
      </c>
      <c r="B83" s="15">
        <f t="shared" si="12"/>
        <v>69</v>
      </c>
      <c r="C83" s="12">
        <f t="shared" si="13"/>
        <v>45956374.368593656</v>
      </c>
      <c r="D83" s="24">
        <f t="shared" si="7"/>
        <v>214463.08038677037</v>
      </c>
      <c r="E83" s="24">
        <f t="shared" si="8"/>
        <v>73856.648103905914</v>
      </c>
      <c r="F83" s="24">
        <f t="shared" si="9"/>
        <v>288319.72849067627</v>
      </c>
      <c r="G83" s="12">
        <f t="shared" si="10"/>
        <v>45882517.720489748</v>
      </c>
    </row>
    <row r="84" spans="1:7" x14ac:dyDescent="0.25">
      <c r="A84" s="23">
        <f t="shared" si="11"/>
        <v>49096</v>
      </c>
      <c r="B84" s="15">
        <f t="shared" si="12"/>
        <v>70</v>
      </c>
      <c r="C84" s="12">
        <f t="shared" si="13"/>
        <v>45882517.720489748</v>
      </c>
      <c r="D84" s="24">
        <f t="shared" si="7"/>
        <v>214118.41602895217</v>
      </c>
      <c r="E84" s="24">
        <f t="shared" si="8"/>
        <v>74201.312461724141</v>
      </c>
      <c r="F84" s="24">
        <f t="shared" si="9"/>
        <v>288319.72849067632</v>
      </c>
      <c r="G84" s="12">
        <f t="shared" si="10"/>
        <v>45808316.408028021</v>
      </c>
    </row>
    <row r="85" spans="1:7" x14ac:dyDescent="0.25">
      <c r="A85" s="23">
        <f t="shared" si="11"/>
        <v>49126</v>
      </c>
      <c r="B85" s="15">
        <f t="shared" si="12"/>
        <v>71</v>
      </c>
      <c r="C85" s="12">
        <f t="shared" si="13"/>
        <v>45808316.408028021</v>
      </c>
      <c r="D85" s="24">
        <f t="shared" si="7"/>
        <v>213772.14323746413</v>
      </c>
      <c r="E85" s="24">
        <f t="shared" si="8"/>
        <v>74547.585253212193</v>
      </c>
      <c r="F85" s="24">
        <f t="shared" si="9"/>
        <v>288319.72849067632</v>
      </c>
      <c r="G85" s="12">
        <f t="shared" si="10"/>
        <v>45733768.822774813</v>
      </c>
    </row>
    <row r="86" spans="1:7" x14ac:dyDescent="0.25">
      <c r="A86" s="23">
        <f t="shared" si="11"/>
        <v>49157</v>
      </c>
      <c r="B86" s="15">
        <f t="shared" si="12"/>
        <v>72</v>
      </c>
      <c r="C86" s="12">
        <f t="shared" si="13"/>
        <v>45733768.822774813</v>
      </c>
      <c r="D86" s="24">
        <f t="shared" si="7"/>
        <v>213424.25450628248</v>
      </c>
      <c r="E86" s="24">
        <f t="shared" si="8"/>
        <v>74895.473984393859</v>
      </c>
      <c r="F86" s="24">
        <f t="shared" si="9"/>
        <v>288319.72849067632</v>
      </c>
      <c r="G86" s="12">
        <f t="shared" si="10"/>
        <v>45658873.348790422</v>
      </c>
    </row>
    <row r="87" spans="1:7" x14ac:dyDescent="0.25">
      <c r="A87" s="23">
        <f t="shared" si="11"/>
        <v>49188</v>
      </c>
      <c r="B87" s="15">
        <f t="shared" si="12"/>
        <v>73</v>
      </c>
      <c r="C87" s="12">
        <f t="shared" si="13"/>
        <v>45658873.348790422</v>
      </c>
      <c r="D87" s="24">
        <f t="shared" si="7"/>
        <v>213074.74229435532</v>
      </c>
      <c r="E87" s="24">
        <f t="shared" si="8"/>
        <v>75244.986196321028</v>
      </c>
      <c r="F87" s="24">
        <f t="shared" si="9"/>
        <v>288319.72849067638</v>
      </c>
      <c r="G87" s="12">
        <f t="shared" si="10"/>
        <v>45583628.362594098</v>
      </c>
    </row>
    <row r="88" spans="1:7" x14ac:dyDescent="0.25">
      <c r="A88" s="23">
        <f t="shared" si="11"/>
        <v>49218</v>
      </c>
      <c r="B88" s="15">
        <f t="shared" si="12"/>
        <v>74</v>
      </c>
      <c r="C88" s="12">
        <f t="shared" si="13"/>
        <v>45583628.362594098</v>
      </c>
      <c r="D88" s="24">
        <f t="shared" si="7"/>
        <v>212723.59902543915</v>
      </c>
      <c r="E88" s="24">
        <f t="shared" si="8"/>
        <v>75596.129465237202</v>
      </c>
      <c r="F88" s="24">
        <f t="shared" si="9"/>
        <v>288319.72849067638</v>
      </c>
      <c r="G88" s="12">
        <f t="shared" si="10"/>
        <v>45508032.233128861</v>
      </c>
    </row>
    <row r="89" spans="1:7" x14ac:dyDescent="0.25">
      <c r="A89" s="23">
        <f t="shared" si="11"/>
        <v>49249</v>
      </c>
      <c r="B89" s="15">
        <f t="shared" si="12"/>
        <v>75</v>
      </c>
      <c r="C89" s="12">
        <f t="shared" si="13"/>
        <v>45508032.233128861</v>
      </c>
      <c r="D89" s="24">
        <f t="shared" si="7"/>
        <v>212370.8170879347</v>
      </c>
      <c r="E89" s="24">
        <f t="shared" si="8"/>
        <v>75948.911402741636</v>
      </c>
      <c r="F89" s="24">
        <f t="shared" si="9"/>
        <v>288319.72849067632</v>
      </c>
      <c r="G89" s="12">
        <f t="shared" si="10"/>
        <v>45432083.321726121</v>
      </c>
    </row>
    <row r="90" spans="1:7" x14ac:dyDescent="0.25">
      <c r="A90" s="23">
        <f t="shared" si="11"/>
        <v>49279</v>
      </c>
      <c r="B90" s="15">
        <f t="shared" si="12"/>
        <v>76</v>
      </c>
      <c r="C90" s="12">
        <f t="shared" si="13"/>
        <v>45432083.321726121</v>
      </c>
      <c r="D90" s="24">
        <f t="shared" si="7"/>
        <v>212016.38883472185</v>
      </c>
      <c r="E90" s="24">
        <f t="shared" si="8"/>
        <v>76303.339655954434</v>
      </c>
      <c r="F90" s="24">
        <f t="shared" si="9"/>
        <v>288319.72849067627</v>
      </c>
      <c r="G90" s="12">
        <f t="shared" si="10"/>
        <v>45355779.982070163</v>
      </c>
    </row>
    <row r="91" spans="1:7" x14ac:dyDescent="0.25">
      <c r="A91" s="23">
        <f t="shared" si="11"/>
        <v>49310</v>
      </c>
      <c r="B91" s="15">
        <f t="shared" si="12"/>
        <v>77</v>
      </c>
      <c r="C91" s="12">
        <f t="shared" si="13"/>
        <v>45355779.982070163</v>
      </c>
      <c r="D91" s="24">
        <f t="shared" si="7"/>
        <v>211660.30658299409</v>
      </c>
      <c r="E91" s="24">
        <f t="shared" si="8"/>
        <v>76659.421907682205</v>
      </c>
      <c r="F91" s="24">
        <f t="shared" si="9"/>
        <v>288319.72849067627</v>
      </c>
      <c r="G91" s="12">
        <f t="shared" si="10"/>
        <v>45279120.560162477</v>
      </c>
    </row>
    <row r="92" spans="1:7" x14ac:dyDescent="0.25">
      <c r="A92" s="23">
        <f t="shared" si="11"/>
        <v>49341</v>
      </c>
      <c r="B92" s="15">
        <f t="shared" si="12"/>
        <v>78</v>
      </c>
      <c r="C92" s="12">
        <f t="shared" si="13"/>
        <v>45279120.560162477</v>
      </c>
      <c r="D92" s="24">
        <f t="shared" si="7"/>
        <v>211302.56261409158</v>
      </c>
      <c r="E92" s="24">
        <f t="shared" si="8"/>
        <v>77017.165876584739</v>
      </c>
      <c r="F92" s="24">
        <f t="shared" si="9"/>
        <v>288319.72849067632</v>
      </c>
      <c r="G92" s="12">
        <f t="shared" si="10"/>
        <v>45202103.394285895</v>
      </c>
    </row>
    <row r="93" spans="1:7" x14ac:dyDescent="0.25">
      <c r="A93" s="23">
        <f t="shared" si="11"/>
        <v>49369</v>
      </c>
      <c r="B93" s="15">
        <f t="shared" si="12"/>
        <v>79</v>
      </c>
      <c r="C93" s="12">
        <f t="shared" si="13"/>
        <v>45202103.394285895</v>
      </c>
      <c r="D93" s="24">
        <f t="shared" si="7"/>
        <v>210943.14917333418</v>
      </c>
      <c r="E93" s="24">
        <f t="shared" si="8"/>
        <v>77376.579317342126</v>
      </c>
      <c r="F93" s="24">
        <f t="shared" si="9"/>
        <v>288319.72849067632</v>
      </c>
      <c r="G93" s="12">
        <f t="shared" si="10"/>
        <v>45124726.814968556</v>
      </c>
    </row>
    <row r="94" spans="1:7" x14ac:dyDescent="0.25">
      <c r="A94" s="23">
        <f t="shared" si="11"/>
        <v>49400</v>
      </c>
      <c r="B94" s="15">
        <f t="shared" si="12"/>
        <v>80</v>
      </c>
      <c r="C94" s="12">
        <f t="shared" si="13"/>
        <v>45124726.814968556</v>
      </c>
      <c r="D94" s="24">
        <f t="shared" si="7"/>
        <v>210582.05846985328</v>
      </c>
      <c r="E94" s="24">
        <f t="shared" si="8"/>
        <v>77737.670020823047</v>
      </c>
      <c r="F94" s="24">
        <f t="shared" si="9"/>
        <v>288319.72849067632</v>
      </c>
      <c r="G94" s="12">
        <f t="shared" si="10"/>
        <v>45046989.14494773</v>
      </c>
    </row>
    <row r="95" spans="1:7" x14ac:dyDescent="0.25">
      <c r="A95" s="23">
        <f t="shared" si="11"/>
        <v>49430</v>
      </c>
      <c r="B95" s="15">
        <f t="shared" si="12"/>
        <v>81</v>
      </c>
      <c r="C95" s="12">
        <f t="shared" si="13"/>
        <v>45046989.14494773</v>
      </c>
      <c r="D95" s="24">
        <f t="shared" si="7"/>
        <v>210219.28267642274</v>
      </c>
      <c r="E95" s="24">
        <f t="shared" si="8"/>
        <v>78100.445814253559</v>
      </c>
      <c r="F95" s="24">
        <f t="shared" si="9"/>
        <v>288319.72849067627</v>
      </c>
      <c r="G95" s="12">
        <f t="shared" si="10"/>
        <v>44968888.699133478</v>
      </c>
    </row>
    <row r="96" spans="1:7" x14ac:dyDescent="0.25">
      <c r="A96" s="23">
        <f t="shared" si="11"/>
        <v>49461</v>
      </c>
      <c r="B96" s="15">
        <f t="shared" si="12"/>
        <v>82</v>
      </c>
      <c r="C96" s="12">
        <f t="shared" si="13"/>
        <v>44968888.699133478</v>
      </c>
      <c r="D96" s="24">
        <f t="shared" si="7"/>
        <v>209854.81392928955</v>
      </c>
      <c r="E96" s="24">
        <f t="shared" si="8"/>
        <v>78464.914561386759</v>
      </c>
      <c r="F96" s="24">
        <f t="shared" si="9"/>
        <v>288319.72849067632</v>
      </c>
      <c r="G96" s="12">
        <f t="shared" si="10"/>
        <v>44890423.784572095</v>
      </c>
    </row>
    <row r="97" spans="1:7" x14ac:dyDescent="0.25">
      <c r="A97" s="23">
        <f t="shared" si="11"/>
        <v>49491</v>
      </c>
      <c r="B97" s="15">
        <f t="shared" si="12"/>
        <v>83</v>
      </c>
      <c r="C97" s="12">
        <f t="shared" si="13"/>
        <v>44890423.784572095</v>
      </c>
      <c r="D97" s="24">
        <f t="shared" si="7"/>
        <v>209488.64432800308</v>
      </c>
      <c r="E97" s="24">
        <f t="shared" si="8"/>
        <v>78831.0841626732</v>
      </c>
      <c r="F97" s="24">
        <f t="shared" si="9"/>
        <v>288319.72849067627</v>
      </c>
      <c r="G97" s="12">
        <f t="shared" si="10"/>
        <v>44811592.70040942</v>
      </c>
    </row>
    <row r="98" spans="1:7" x14ac:dyDescent="0.25">
      <c r="A98" s="23">
        <f t="shared" si="11"/>
        <v>49522</v>
      </c>
      <c r="B98" s="15">
        <f t="shared" si="12"/>
        <v>84</v>
      </c>
      <c r="C98" s="12">
        <f t="shared" si="13"/>
        <v>44811592.70040942</v>
      </c>
      <c r="D98" s="24">
        <f t="shared" si="7"/>
        <v>209120.76593524398</v>
      </c>
      <c r="E98" s="24">
        <f t="shared" si="8"/>
        <v>79198.962555432357</v>
      </c>
      <c r="F98" s="24">
        <f t="shared" si="9"/>
        <v>288319.72849067632</v>
      </c>
      <c r="G98" s="12">
        <f t="shared" si="10"/>
        <v>44732393.737853989</v>
      </c>
    </row>
    <row r="99" spans="1:7" x14ac:dyDescent="0.25">
      <c r="A99" s="23">
        <f t="shared" si="11"/>
        <v>49553</v>
      </c>
      <c r="B99" s="15">
        <f t="shared" si="12"/>
        <v>85</v>
      </c>
      <c r="C99" s="12">
        <f t="shared" si="13"/>
        <v>44732393.737853989</v>
      </c>
      <c r="D99" s="24">
        <f t="shared" si="7"/>
        <v>208751.17077665194</v>
      </c>
      <c r="E99" s="24">
        <f t="shared" si="8"/>
        <v>79568.557714024399</v>
      </c>
      <c r="F99" s="24">
        <f t="shared" si="9"/>
        <v>288319.72849067632</v>
      </c>
      <c r="G99" s="12">
        <f t="shared" si="10"/>
        <v>44652825.180139966</v>
      </c>
    </row>
    <row r="100" spans="1:7" x14ac:dyDescent="0.25">
      <c r="A100" s="23">
        <f t="shared" si="11"/>
        <v>49583</v>
      </c>
      <c r="B100" s="15">
        <f t="shared" si="12"/>
        <v>86</v>
      </c>
      <c r="C100" s="12">
        <f t="shared" si="13"/>
        <v>44652825.180139966</v>
      </c>
      <c r="D100" s="24">
        <f t="shared" si="7"/>
        <v>208379.85084065315</v>
      </c>
      <c r="E100" s="24">
        <f t="shared" si="8"/>
        <v>79939.877650023147</v>
      </c>
      <c r="F100" s="24">
        <f t="shared" si="9"/>
        <v>288319.72849067627</v>
      </c>
      <c r="G100" s="12">
        <f t="shared" si="10"/>
        <v>44572885.302489944</v>
      </c>
    </row>
    <row r="101" spans="1:7" x14ac:dyDescent="0.25">
      <c r="A101" s="23">
        <f t="shared" si="11"/>
        <v>49614</v>
      </c>
      <c r="B101" s="15">
        <f t="shared" si="12"/>
        <v>87</v>
      </c>
      <c r="C101" s="12">
        <f t="shared" si="13"/>
        <v>44572885.302489944</v>
      </c>
      <c r="D101" s="24">
        <f t="shared" si="7"/>
        <v>208006.79807828635</v>
      </c>
      <c r="E101" s="24">
        <f t="shared" si="8"/>
        <v>80312.930412389949</v>
      </c>
      <c r="F101" s="24">
        <f t="shared" si="9"/>
        <v>288319.72849067627</v>
      </c>
      <c r="G101" s="12">
        <f t="shared" si="10"/>
        <v>44492572.372077554</v>
      </c>
    </row>
    <row r="102" spans="1:7" x14ac:dyDescent="0.25">
      <c r="A102" s="23">
        <f t="shared" si="11"/>
        <v>49644</v>
      </c>
      <c r="B102" s="15">
        <f t="shared" si="12"/>
        <v>88</v>
      </c>
      <c r="C102" s="12">
        <f t="shared" si="13"/>
        <v>44492572.372077554</v>
      </c>
      <c r="D102" s="24">
        <f t="shared" si="7"/>
        <v>207632.00440302852</v>
      </c>
      <c r="E102" s="24">
        <f t="shared" si="8"/>
        <v>80687.724087647759</v>
      </c>
      <c r="F102" s="24">
        <f t="shared" si="9"/>
        <v>288319.72849067627</v>
      </c>
      <c r="G102" s="12">
        <f t="shared" si="10"/>
        <v>44411884.647989906</v>
      </c>
    </row>
    <row r="103" spans="1:7" x14ac:dyDescent="0.25">
      <c r="A103" s="23">
        <f t="shared" si="11"/>
        <v>49675</v>
      </c>
      <c r="B103" s="15">
        <f t="shared" si="12"/>
        <v>89</v>
      </c>
      <c r="C103" s="12">
        <f t="shared" si="13"/>
        <v>44411884.647989906</v>
      </c>
      <c r="D103" s="24">
        <f t="shared" si="7"/>
        <v>207255.4616906195</v>
      </c>
      <c r="E103" s="24">
        <f t="shared" si="8"/>
        <v>81064.266800056765</v>
      </c>
      <c r="F103" s="24">
        <f t="shared" si="9"/>
        <v>288319.72849067627</v>
      </c>
      <c r="G103" s="12">
        <f t="shared" si="10"/>
        <v>44330820.381189853</v>
      </c>
    </row>
    <row r="104" spans="1:7" x14ac:dyDescent="0.25">
      <c r="A104" s="23">
        <f t="shared" si="11"/>
        <v>49706</v>
      </c>
      <c r="B104" s="15">
        <f t="shared" si="12"/>
        <v>90</v>
      </c>
      <c r="C104" s="12">
        <f t="shared" si="13"/>
        <v>44330820.381189853</v>
      </c>
      <c r="D104" s="24">
        <f t="shared" si="7"/>
        <v>206877.16177888593</v>
      </c>
      <c r="E104" s="24">
        <f t="shared" si="8"/>
        <v>81442.566711790365</v>
      </c>
      <c r="F104" s="24">
        <f t="shared" si="9"/>
        <v>288319.72849067627</v>
      </c>
      <c r="G104" s="12">
        <f t="shared" si="10"/>
        <v>44249377.814478062</v>
      </c>
    </row>
    <row r="105" spans="1:7" x14ac:dyDescent="0.25">
      <c r="A105" s="23">
        <f t="shared" si="11"/>
        <v>49735</v>
      </c>
      <c r="B105" s="15">
        <f t="shared" si="12"/>
        <v>91</v>
      </c>
      <c r="C105" s="12">
        <f t="shared" si="13"/>
        <v>44249377.814478062</v>
      </c>
      <c r="D105" s="24">
        <f t="shared" si="7"/>
        <v>206497.09646756423</v>
      </c>
      <c r="E105" s="24">
        <f t="shared" si="8"/>
        <v>81822.632023112077</v>
      </c>
      <c r="F105" s="24">
        <f t="shared" si="9"/>
        <v>288319.72849067632</v>
      </c>
      <c r="G105" s="12">
        <f t="shared" si="10"/>
        <v>44167555.182454951</v>
      </c>
    </row>
    <row r="106" spans="1:7" x14ac:dyDescent="0.25">
      <c r="A106" s="23">
        <f t="shared" si="11"/>
        <v>49766</v>
      </c>
      <c r="B106" s="15">
        <f t="shared" si="12"/>
        <v>92</v>
      </c>
      <c r="C106" s="12">
        <f t="shared" si="13"/>
        <v>44167555.182454951</v>
      </c>
      <c r="D106" s="24">
        <f t="shared" si="7"/>
        <v>206115.25751812305</v>
      </c>
      <c r="E106" s="24">
        <f t="shared" si="8"/>
        <v>82204.470972553259</v>
      </c>
      <c r="F106" s="24">
        <f t="shared" si="9"/>
        <v>288319.72849067632</v>
      </c>
      <c r="G106" s="12">
        <f t="shared" si="10"/>
        <v>44085350.711482398</v>
      </c>
    </row>
    <row r="107" spans="1:7" x14ac:dyDescent="0.25">
      <c r="A107" s="23">
        <f t="shared" si="11"/>
        <v>49796</v>
      </c>
      <c r="B107" s="15">
        <f t="shared" si="12"/>
        <v>93</v>
      </c>
      <c r="C107" s="12">
        <f t="shared" si="13"/>
        <v>44085350.711482398</v>
      </c>
      <c r="D107" s="24">
        <f t="shared" si="7"/>
        <v>205731.63665358449</v>
      </c>
      <c r="E107" s="24">
        <f t="shared" si="8"/>
        <v>82588.091837091837</v>
      </c>
      <c r="F107" s="24">
        <f t="shared" si="9"/>
        <v>288319.72849067632</v>
      </c>
      <c r="G107" s="12">
        <f t="shared" si="10"/>
        <v>44002762.619645305</v>
      </c>
    </row>
    <row r="108" spans="1:7" x14ac:dyDescent="0.25">
      <c r="A108" s="23">
        <f t="shared" si="11"/>
        <v>49827</v>
      </c>
      <c r="B108" s="15">
        <f t="shared" si="12"/>
        <v>94</v>
      </c>
      <c r="C108" s="12">
        <f t="shared" si="13"/>
        <v>44002762.619645305</v>
      </c>
      <c r="D108" s="24">
        <f t="shared" si="7"/>
        <v>205346.22555834471</v>
      </c>
      <c r="E108" s="24">
        <f t="shared" si="8"/>
        <v>82973.502932331598</v>
      </c>
      <c r="F108" s="24">
        <f t="shared" si="9"/>
        <v>288319.72849067632</v>
      </c>
      <c r="G108" s="12">
        <f t="shared" si="10"/>
        <v>43919789.116712973</v>
      </c>
    </row>
    <row r="109" spans="1:7" x14ac:dyDescent="0.25">
      <c r="A109" s="23">
        <f t="shared" si="11"/>
        <v>49857</v>
      </c>
      <c r="B109" s="15">
        <f t="shared" si="12"/>
        <v>95</v>
      </c>
      <c r="C109" s="12">
        <f t="shared" si="13"/>
        <v>43919789.116712973</v>
      </c>
      <c r="D109" s="24">
        <f t="shared" si="7"/>
        <v>204959.01587799386</v>
      </c>
      <c r="E109" s="24">
        <f t="shared" si="8"/>
        <v>83360.712612682473</v>
      </c>
      <c r="F109" s="24">
        <f t="shared" si="9"/>
        <v>288319.72849067632</v>
      </c>
      <c r="G109" s="12">
        <f t="shared" si="10"/>
        <v>43836428.404100291</v>
      </c>
    </row>
    <row r="110" spans="1:7" x14ac:dyDescent="0.25">
      <c r="A110" s="23">
        <f t="shared" si="11"/>
        <v>49888</v>
      </c>
      <c r="B110" s="15">
        <f t="shared" si="12"/>
        <v>96</v>
      </c>
      <c r="C110" s="12">
        <f t="shared" si="13"/>
        <v>43836428.404100291</v>
      </c>
      <c r="D110" s="24">
        <f t="shared" si="7"/>
        <v>204569.99921913465</v>
      </c>
      <c r="E110" s="24">
        <f t="shared" si="8"/>
        <v>83749.729271541655</v>
      </c>
      <c r="F110" s="24">
        <f t="shared" si="9"/>
        <v>288319.72849067632</v>
      </c>
      <c r="G110" s="12">
        <f t="shared" si="10"/>
        <v>43752678.674828753</v>
      </c>
    </row>
    <row r="111" spans="1:7" x14ac:dyDescent="0.25">
      <c r="A111" s="23">
        <f t="shared" si="11"/>
        <v>49919</v>
      </c>
      <c r="B111" s="15">
        <f t="shared" si="12"/>
        <v>97</v>
      </c>
      <c r="C111" s="12">
        <f t="shared" si="13"/>
        <v>43752678.674828753</v>
      </c>
      <c r="D111" s="24">
        <f t="shared" si="7"/>
        <v>204179.1671492008</v>
      </c>
      <c r="E111" s="24">
        <f t="shared" si="8"/>
        <v>84140.561341475521</v>
      </c>
      <c r="F111" s="24">
        <f t="shared" si="9"/>
        <v>288319.72849067632</v>
      </c>
      <c r="G111" s="12">
        <f t="shared" si="10"/>
        <v>43668538.113487281</v>
      </c>
    </row>
    <row r="112" spans="1:7" x14ac:dyDescent="0.25">
      <c r="A112" s="23">
        <f t="shared" si="11"/>
        <v>49949</v>
      </c>
      <c r="B112" s="15">
        <f t="shared" si="12"/>
        <v>98</v>
      </c>
      <c r="C112" s="12">
        <f t="shared" si="13"/>
        <v>43668538.113487281</v>
      </c>
      <c r="D112" s="24">
        <f t="shared" si="7"/>
        <v>203786.5111962739</v>
      </c>
      <c r="E112" s="24">
        <f t="shared" si="8"/>
        <v>84533.217294402406</v>
      </c>
      <c r="F112" s="24">
        <f t="shared" si="9"/>
        <v>288319.72849067632</v>
      </c>
      <c r="G112" s="12">
        <f t="shared" si="10"/>
        <v>43584004.896192878</v>
      </c>
    </row>
    <row r="113" spans="1:7" x14ac:dyDescent="0.25">
      <c r="A113" s="23">
        <f t="shared" si="11"/>
        <v>49980</v>
      </c>
      <c r="B113" s="15">
        <f t="shared" si="12"/>
        <v>99</v>
      </c>
      <c r="C113" s="12">
        <f t="shared" si="13"/>
        <v>43584004.896192878</v>
      </c>
      <c r="D113" s="24">
        <f t="shared" si="7"/>
        <v>203392.0228489</v>
      </c>
      <c r="E113" s="24">
        <f t="shared" si="8"/>
        <v>84927.705641776294</v>
      </c>
      <c r="F113" s="24">
        <f t="shared" si="9"/>
        <v>288319.72849067627</v>
      </c>
      <c r="G113" s="12">
        <f t="shared" si="10"/>
        <v>43499077.190551102</v>
      </c>
    </row>
    <row r="114" spans="1:7" x14ac:dyDescent="0.25">
      <c r="A114" s="23">
        <f t="shared" si="11"/>
        <v>50010</v>
      </c>
      <c r="B114" s="15">
        <f t="shared" si="12"/>
        <v>100</v>
      </c>
      <c r="C114" s="12">
        <f t="shared" si="13"/>
        <v>43499077.190551102</v>
      </c>
      <c r="D114" s="24">
        <f t="shared" si="7"/>
        <v>202995.69355590505</v>
      </c>
      <c r="E114" s="24">
        <f t="shared" si="8"/>
        <v>85324.034934771262</v>
      </c>
      <c r="F114" s="24">
        <f t="shared" si="9"/>
        <v>288319.72849067632</v>
      </c>
      <c r="G114" s="12">
        <f t="shared" si="10"/>
        <v>43413753.155616328</v>
      </c>
    </row>
    <row r="115" spans="1:7" x14ac:dyDescent="0.25">
      <c r="A115" s="23">
        <f t="shared" si="11"/>
        <v>50041</v>
      </c>
      <c r="B115" s="15">
        <f t="shared" si="12"/>
        <v>101</v>
      </c>
      <c r="C115" s="12">
        <f t="shared" si="13"/>
        <v>43413753.155616328</v>
      </c>
      <c r="D115" s="24">
        <f t="shared" si="7"/>
        <v>202597.51472620948</v>
      </c>
      <c r="E115" s="24">
        <f t="shared" si="8"/>
        <v>85722.21376446684</v>
      </c>
      <c r="F115" s="24">
        <f t="shared" si="9"/>
        <v>288319.72849067632</v>
      </c>
      <c r="G115" s="12">
        <f t="shared" si="10"/>
        <v>43328030.941851862</v>
      </c>
    </row>
    <row r="116" spans="1:7" x14ac:dyDescent="0.25">
      <c r="A116" s="23">
        <f t="shared" si="11"/>
        <v>50072</v>
      </c>
      <c r="B116" s="15">
        <f t="shared" si="12"/>
        <v>102</v>
      </c>
      <c r="C116" s="12">
        <f t="shared" si="13"/>
        <v>43328030.941851862</v>
      </c>
      <c r="D116" s="24">
        <f t="shared" si="7"/>
        <v>202197.47772864194</v>
      </c>
      <c r="E116" s="24">
        <f t="shared" si="8"/>
        <v>86122.250762034368</v>
      </c>
      <c r="F116" s="24">
        <f t="shared" si="9"/>
        <v>288319.72849067632</v>
      </c>
      <c r="G116" s="12">
        <f t="shared" si="10"/>
        <v>43241908.691089824</v>
      </c>
    </row>
    <row r="117" spans="1:7" x14ac:dyDescent="0.25">
      <c r="A117" s="23">
        <f t="shared" si="11"/>
        <v>50100</v>
      </c>
      <c r="B117" s="15">
        <f t="shared" si="12"/>
        <v>103</v>
      </c>
      <c r="C117" s="12">
        <f t="shared" si="13"/>
        <v>43241908.691089824</v>
      </c>
      <c r="D117" s="24">
        <f t="shared" si="7"/>
        <v>201795.57389175249</v>
      </c>
      <c r="E117" s="24">
        <f t="shared" si="8"/>
        <v>86524.154598923851</v>
      </c>
      <c r="F117" s="24">
        <f t="shared" si="9"/>
        <v>288319.72849067632</v>
      </c>
      <c r="G117" s="12">
        <f t="shared" si="10"/>
        <v>43155384.536490902</v>
      </c>
    </row>
    <row r="118" spans="1:7" x14ac:dyDescent="0.25">
      <c r="A118" s="23">
        <f t="shared" si="11"/>
        <v>50131</v>
      </c>
      <c r="B118" s="15">
        <f t="shared" si="12"/>
        <v>104</v>
      </c>
      <c r="C118" s="12">
        <f t="shared" si="13"/>
        <v>43155384.536490902</v>
      </c>
      <c r="D118" s="24">
        <f t="shared" si="7"/>
        <v>201391.79450362414</v>
      </c>
      <c r="E118" s="24">
        <f t="shared" si="8"/>
        <v>86927.933987052151</v>
      </c>
      <c r="F118" s="24">
        <f t="shared" si="9"/>
        <v>288319.72849067627</v>
      </c>
      <c r="G118" s="12">
        <f t="shared" si="10"/>
        <v>43068456.602503851</v>
      </c>
    </row>
    <row r="119" spans="1:7" x14ac:dyDescent="0.25">
      <c r="A119" s="23">
        <f t="shared" si="11"/>
        <v>50161</v>
      </c>
      <c r="B119" s="15">
        <f t="shared" si="12"/>
        <v>105</v>
      </c>
      <c r="C119" s="12">
        <f t="shared" si="13"/>
        <v>43068456.602503851</v>
      </c>
      <c r="D119" s="24">
        <f t="shared" si="7"/>
        <v>200986.13081168459</v>
      </c>
      <c r="E119" s="24">
        <f t="shared" si="8"/>
        <v>87333.597678991748</v>
      </c>
      <c r="F119" s="24">
        <f t="shared" si="9"/>
        <v>288319.72849067632</v>
      </c>
      <c r="G119" s="12">
        <f t="shared" si="10"/>
        <v>42981123.004824862</v>
      </c>
    </row>
    <row r="120" spans="1:7" x14ac:dyDescent="0.25">
      <c r="A120" s="23">
        <f t="shared" si="11"/>
        <v>50192</v>
      </c>
      <c r="B120" s="15">
        <f t="shared" si="12"/>
        <v>106</v>
      </c>
      <c r="C120" s="12">
        <f t="shared" si="13"/>
        <v>42981123.004824862</v>
      </c>
      <c r="D120" s="24">
        <f t="shared" si="7"/>
        <v>200578.57402251594</v>
      </c>
      <c r="E120" s="24">
        <f t="shared" si="8"/>
        <v>87741.154468160385</v>
      </c>
      <c r="F120" s="24">
        <f t="shared" si="9"/>
        <v>288319.72849067632</v>
      </c>
      <c r="G120" s="12">
        <f t="shared" si="10"/>
        <v>42893381.850356698</v>
      </c>
    </row>
    <row r="121" spans="1:7" x14ac:dyDescent="0.25">
      <c r="A121" s="23">
        <f t="shared" si="11"/>
        <v>50222</v>
      </c>
      <c r="B121" s="15">
        <f t="shared" si="12"/>
        <v>107</v>
      </c>
      <c r="C121" s="12">
        <f t="shared" si="13"/>
        <v>42893381.850356698</v>
      </c>
      <c r="D121" s="24">
        <f t="shared" si="7"/>
        <v>200169.11530166454</v>
      </c>
      <c r="E121" s="24">
        <f t="shared" si="8"/>
        <v>88150.613189011769</v>
      </c>
      <c r="F121" s="24">
        <f t="shared" si="9"/>
        <v>288319.72849067632</v>
      </c>
      <c r="G121" s="12">
        <f t="shared" si="10"/>
        <v>42805231.237167686</v>
      </c>
    </row>
    <row r="122" spans="1:7" x14ac:dyDescent="0.25">
      <c r="A122" s="23">
        <f t="shared" si="11"/>
        <v>50253</v>
      </c>
      <c r="B122" s="15">
        <f t="shared" si="12"/>
        <v>108</v>
      </c>
      <c r="C122" s="12">
        <f t="shared" si="13"/>
        <v>42805231.237167686</v>
      </c>
      <c r="D122" s="24">
        <f t="shared" si="7"/>
        <v>199757.74577344916</v>
      </c>
      <c r="E122" s="24">
        <f t="shared" si="8"/>
        <v>88561.982717227176</v>
      </c>
      <c r="F122" s="24">
        <f t="shared" si="9"/>
        <v>288319.72849067632</v>
      </c>
      <c r="G122" s="12">
        <f t="shared" si="10"/>
        <v>42716669.254450463</v>
      </c>
    </row>
    <row r="123" spans="1:7" x14ac:dyDescent="0.25">
      <c r="A123" s="23">
        <f t="shared" si="11"/>
        <v>50284</v>
      </c>
      <c r="B123" s="15">
        <f t="shared" si="12"/>
        <v>109</v>
      </c>
      <c r="C123" s="12">
        <f t="shared" si="13"/>
        <v>42716669.254450463</v>
      </c>
      <c r="D123" s="24">
        <f t="shared" si="7"/>
        <v>199344.45652076873</v>
      </c>
      <c r="E123" s="24">
        <f t="shared" si="8"/>
        <v>88975.271969907568</v>
      </c>
      <c r="F123" s="24">
        <f t="shared" si="9"/>
        <v>288319.72849067627</v>
      </c>
      <c r="G123" s="12">
        <f t="shared" si="10"/>
        <v>42627693.982480556</v>
      </c>
    </row>
    <row r="124" spans="1:7" x14ac:dyDescent="0.25">
      <c r="A124" s="23">
        <f t="shared" si="11"/>
        <v>50314</v>
      </c>
      <c r="B124" s="15">
        <f t="shared" si="12"/>
        <v>110</v>
      </c>
      <c r="C124" s="12">
        <f t="shared" si="13"/>
        <v>42627693.982480556</v>
      </c>
      <c r="D124" s="24">
        <f t="shared" si="7"/>
        <v>198929.23858490921</v>
      </c>
      <c r="E124" s="24">
        <f t="shared" si="8"/>
        <v>89390.489905767128</v>
      </c>
      <c r="F124" s="24">
        <f t="shared" si="9"/>
        <v>288319.72849067632</v>
      </c>
      <c r="G124" s="12">
        <f t="shared" si="10"/>
        <v>42538303.492574789</v>
      </c>
    </row>
    <row r="125" spans="1:7" x14ac:dyDescent="0.25">
      <c r="A125" s="23">
        <f t="shared" si="11"/>
        <v>50345</v>
      </c>
      <c r="B125" s="15">
        <f t="shared" si="12"/>
        <v>111</v>
      </c>
      <c r="C125" s="12">
        <f t="shared" si="13"/>
        <v>42538303.492574789</v>
      </c>
      <c r="D125" s="24">
        <f t="shared" si="7"/>
        <v>198512.08296534893</v>
      </c>
      <c r="E125" s="24">
        <f t="shared" si="8"/>
        <v>89807.645525327374</v>
      </c>
      <c r="F125" s="24">
        <f t="shared" si="9"/>
        <v>288319.72849067632</v>
      </c>
      <c r="G125" s="12">
        <f t="shared" si="10"/>
        <v>42448495.84704946</v>
      </c>
    </row>
    <row r="126" spans="1:7" x14ac:dyDescent="0.25">
      <c r="A126" s="23">
        <f t="shared" si="11"/>
        <v>50375</v>
      </c>
      <c r="B126" s="15">
        <f t="shared" si="12"/>
        <v>112</v>
      </c>
      <c r="C126" s="12">
        <f t="shared" si="13"/>
        <v>42448495.84704946</v>
      </c>
      <c r="D126" s="24">
        <f t="shared" si="7"/>
        <v>198092.98061956407</v>
      </c>
      <c r="E126" s="24">
        <f t="shared" si="8"/>
        <v>90226.747871112253</v>
      </c>
      <c r="F126" s="24">
        <f t="shared" si="9"/>
        <v>288319.72849067632</v>
      </c>
      <c r="G126" s="12">
        <f t="shared" si="10"/>
        <v>42358269.099178344</v>
      </c>
    </row>
    <row r="127" spans="1:7" x14ac:dyDescent="0.25">
      <c r="A127" s="23">
        <f t="shared" si="11"/>
        <v>50406</v>
      </c>
      <c r="B127" s="15">
        <f t="shared" si="12"/>
        <v>113</v>
      </c>
      <c r="C127" s="12">
        <f t="shared" si="13"/>
        <v>42358269.099178344</v>
      </c>
      <c r="D127" s="24">
        <f t="shared" si="7"/>
        <v>197671.92246283221</v>
      </c>
      <c r="E127" s="24">
        <f t="shared" si="8"/>
        <v>90647.806027844097</v>
      </c>
      <c r="F127" s="24">
        <f t="shared" si="9"/>
        <v>288319.72849067632</v>
      </c>
      <c r="G127" s="12">
        <f t="shared" si="10"/>
        <v>42267621.293150499</v>
      </c>
    </row>
    <row r="128" spans="1:7" x14ac:dyDescent="0.25">
      <c r="A128" s="23">
        <f t="shared" si="11"/>
        <v>50437</v>
      </c>
      <c r="B128" s="15">
        <f t="shared" si="12"/>
        <v>114</v>
      </c>
      <c r="C128" s="12">
        <f t="shared" si="13"/>
        <v>42267621.293150499</v>
      </c>
      <c r="D128" s="24">
        <f t="shared" si="7"/>
        <v>197248.89936803561</v>
      </c>
      <c r="E128" s="24">
        <f t="shared" si="8"/>
        <v>91070.829122640702</v>
      </c>
      <c r="F128" s="24">
        <f t="shared" si="9"/>
        <v>288319.72849067632</v>
      </c>
      <c r="G128" s="12">
        <f t="shared" si="10"/>
        <v>42176550.464027859</v>
      </c>
    </row>
    <row r="129" spans="1:7" x14ac:dyDescent="0.25">
      <c r="A129" s="23">
        <f t="shared" si="11"/>
        <v>50465</v>
      </c>
      <c r="B129" s="15">
        <f t="shared" si="12"/>
        <v>115</v>
      </c>
      <c r="C129" s="12">
        <f t="shared" si="13"/>
        <v>42176550.464027859</v>
      </c>
      <c r="D129" s="24">
        <f t="shared" si="7"/>
        <v>196823.90216546328</v>
      </c>
      <c r="E129" s="24">
        <f t="shared" si="8"/>
        <v>91495.826325213042</v>
      </c>
      <c r="F129" s="24">
        <f t="shared" si="9"/>
        <v>288319.72849067632</v>
      </c>
      <c r="G129" s="12">
        <f t="shared" si="10"/>
        <v>42085054.637702644</v>
      </c>
    </row>
    <row r="130" spans="1:7" x14ac:dyDescent="0.25">
      <c r="A130" s="23">
        <f t="shared" si="11"/>
        <v>50496</v>
      </c>
      <c r="B130" s="15">
        <f t="shared" si="12"/>
        <v>116</v>
      </c>
      <c r="C130" s="12">
        <f t="shared" si="13"/>
        <v>42085054.637702644</v>
      </c>
      <c r="D130" s="24">
        <f t="shared" si="7"/>
        <v>196396.92164261229</v>
      </c>
      <c r="E130" s="24">
        <f t="shared" si="8"/>
        <v>91922.806848064007</v>
      </c>
      <c r="F130" s="24">
        <f t="shared" si="9"/>
        <v>288319.72849067627</v>
      </c>
      <c r="G130" s="12">
        <f t="shared" si="10"/>
        <v>41993131.83085458</v>
      </c>
    </row>
    <row r="131" spans="1:7" x14ac:dyDescent="0.25">
      <c r="A131" s="23">
        <f t="shared" si="11"/>
        <v>50526</v>
      </c>
      <c r="B131" s="15">
        <f t="shared" si="12"/>
        <v>117</v>
      </c>
      <c r="C131" s="12">
        <f t="shared" si="13"/>
        <v>41993131.83085458</v>
      </c>
      <c r="D131" s="24">
        <f t="shared" si="7"/>
        <v>195967.94854398799</v>
      </c>
      <c r="E131" s="24">
        <f t="shared" si="8"/>
        <v>92351.779946688315</v>
      </c>
      <c r="F131" s="24">
        <f t="shared" si="9"/>
        <v>288319.72849067632</v>
      </c>
      <c r="G131" s="12">
        <f t="shared" si="10"/>
        <v>41900780.050907895</v>
      </c>
    </row>
    <row r="132" spans="1:7" x14ac:dyDescent="0.25">
      <c r="A132" s="23">
        <f t="shared" si="11"/>
        <v>50557</v>
      </c>
      <c r="B132" s="15">
        <f t="shared" si="12"/>
        <v>118</v>
      </c>
      <c r="C132" s="12">
        <f t="shared" si="13"/>
        <v>41900780.050907895</v>
      </c>
      <c r="D132" s="24">
        <f t="shared" si="7"/>
        <v>195536.97357090341</v>
      </c>
      <c r="E132" s="24">
        <f t="shared" si="8"/>
        <v>92782.75491977288</v>
      </c>
      <c r="F132" s="24">
        <f t="shared" si="9"/>
        <v>288319.72849067627</v>
      </c>
      <c r="G132" s="12">
        <f t="shared" si="10"/>
        <v>41807997.29598812</v>
      </c>
    </row>
    <row r="133" spans="1:7" x14ac:dyDescent="0.25">
      <c r="A133" s="23">
        <f t="shared" si="11"/>
        <v>50587</v>
      </c>
      <c r="B133" s="15">
        <f t="shared" si="12"/>
        <v>119</v>
      </c>
      <c r="C133" s="12">
        <f t="shared" si="13"/>
        <v>41807997.29598812</v>
      </c>
      <c r="D133" s="24">
        <f t="shared" si="7"/>
        <v>195103.98738127784</v>
      </c>
      <c r="E133" s="24">
        <f t="shared" si="8"/>
        <v>93215.74110939847</v>
      </c>
      <c r="F133" s="24">
        <f t="shared" si="9"/>
        <v>288319.72849067632</v>
      </c>
      <c r="G133" s="12">
        <f t="shared" si="10"/>
        <v>41714781.554878719</v>
      </c>
    </row>
    <row r="134" spans="1:7" x14ac:dyDescent="0.25">
      <c r="A134" s="23">
        <f t="shared" si="11"/>
        <v>50618</v>
      </c>
      <c r="B134" s="15">
        <f t="shared" si="12"/>
        <v>120</v>
      </c>
      <c r="C134" s="12">
        <f t="shared" si="13"/>
        <v>41714781.554878719</v>
      </c>
      <c r="D134" s="24">
        <f t="shared" si="7"/>
        <v>194668.98058943398</v>
      </c>
      <c r="E134" s="24">
        <f t="shared" si="8"/>
        <v>93650.747901242343</v>
      </c>
      <c r="F134" s="24">
        <f t="shared" si="9"/>
        <v>288319.72849067632</v>
      </c>
      <c r="G134" s="12">
        <f t="shared" si="10"/>
        <v>41621130.806977473</v>
      </c>
    </row>
    <row r="135" spans="1:7" x14ac:dyDescent="0.25">
      <c r="A135" s="23">
        <f t="shared" si="11"/>
        <v>50649</v>
      </c>
      <c r="B135" s="15">
        <f t="shared" si="12"/>
        <v>121</v>
      </c>
      <c r="C135" s="12">
        <f t="shared" si="13"/>
        <v>41621130.806977473</v>
      </c>
      <c r="D135" s="24">
        <f t="shared" si="7"/>
        <v>194231.94376589483</v>
      </c>
      <c r="E135" s="24">
        <f t="shared" si="8"/>
        <v>94087.784724781479</v>
      </c>
      <c r="F135" s="24">
        <f t="shared" si="9"/>
        <v>288319.72849067632</v>
      </c>
      <c r="G135" s="12">
        <f t="shared" si="10"/>
        <v>41527043.022252694</v>
      </c>
    </row>
    <row r="136" spans="1:7" x14ac:dyDescent="0.25">
      <c r="A136" s="23">
        <f t="shared" si="11"/>
        <v>50679</v>
      </c>
      <c r="B136" s="15">
        <f t="shared" si="12"/>
        <v>122</v>
      </c>
      <c r="C136" s="12">
        <f t="shared" si="13"/>
        <v>41527043.022252694</v>
      </c>
      <c r="D136" s="24">
        <f t="shared" si="7"/>
        <v>193792.86743717923</v>
      </c>
      <c r="E136" s="24">
        <f t="shared" si="8"/>
        <v>94526.861053497094</v>
      </c>
      <c r="F136" s="24">
        <f t="shared" si="9"/>
        <v>288319.72849067632</v>
      </c>
      <c r="G136" s="12">
        <f t="shared" si="10"/>
        <v>41432516.161199197</v>
      </c>
    </row>
    <row r="137" spans="1:7" x14ac:dyDescent="0.25">
      <c r="A137" s="23">
        <f t="shared" si="11"/>
        <v>50710</v>
      </c>
      <c r="B137" s="15">
        <f t="shared" si="12"/>
        <v>123</v>
      </c>
      <c r="C137" s="12">
        <f t="shared" si="13"/>
        <v>41432516.161199197</v>
      </c>
      <c r="D137" s="24">
        <f t="shared" si="7"/>
        <v>193351.7420855962</v>
      </c>
      <c r="E137" s="24">
        <f t="shared" si="8"/>
        <v>94967.986405080097</v>
      </c>
      <c r="F137" s="24">
        <f t="shared" si="9"/>
        <v>288319.72849067627</v>
      </c>
      <c r="G137" s="12">
        <f t="shared" si="10"/>
        <v>41337548.174794115</v>
      </c>
    </row>
    <row r="138" spans="1:7" x14ac:dyDescent="0.25">
      <c r="A138" s="23">
        <f t="shared" si="11"/>
        <v>50740</v>
      </c>
      <c r="B138" s="15">
        <f t="shared" si="12"/>
        <v>124</v>
      </c>
      <c r="C138" s="12">
        <f t="shared" si="13"/>
        <v>41337548.174794115</v>
      </c>
      <c r="D138" s="24">
        <f t="shared" si="7"/>
        <v>192908.55814903919</v>
      </c>
      <c r="E138" s="24">
        <f t="shared" si="8"/>
        <v>95411.170341637131</v>
      </c>
      <c r="F138" s="24">
        <f t="shared" si="9"/>
        <v>288319.72849067632</v>
      </c>
      <c r="G138" s="12">
        <f t="shared" si="10"/>
        <v>41242137.004452474</v>
      </c>
    </row>
    <row r="139" spans="1:7" x14ac:dyDescent="0.25">
      <c r="A139" s="23">
        <f t="shared" si="11"/>
        <v>50771</v>
      </c>
      <c r="B139" s="15">
        <f t="shared" si="12"/>
        <v>125</v>
      </c>
      <c r="C139" s="12">
        <f t="shared" si="13"/>
        <v>41242137.004452474</v>
      </c>
      <c r="D139" s="24">
        <f t="shared" si="7"/>
        <v>192463.30602077823</v>
      </c>
      <c r="E139" s="24">
        <f t="shared" si="8"/>
        <v>95856.422469898098</v>
      </c>
      <c r="F139" s="24">
        <f t="shared" si="9"/>
        <v>288319.72849067632</v>
      </c>
      <c r="G139" s="12">
        <f t="shared" si="10"/>
        <v>41146280.581982575</v>
      </c>
    </row>
    <row r="140" spans="1:7" x14ac:dyDescent="0.25">
      <c r="A140" s="23">
        <f t="shared" si="11"/>
        <v>50802</v>
      </c>
      <c r="B140" s="15">
        <f t="shared" si="12"/>
        <v>126</v>
      </c>
      <c r="C140" s="12">
        <f t="shared" si="13"/>
        <v>41146280.581982575</v>
      </c>
      <c r="D140" s="24">
        <f t="shared" si="7"/>
        <v>192015.97604925203</v>
      </c>
      <c r="E140" s="24">
        <f t="shared" si="8"/>
        <v>96303.752441424294</v>
      </c>
      <c r="F140" s="24">
        <f t="shared" si="9"/>
        <v>288319.72849067632</v>
      </c>
      <c r="G140" s="12">
        <f t="shared" si="10"/>
        <v>41049976.829541154</v>
      </c>
    </row>
    <row r="141" spans="1:7" x14ac:dyDescent="0.25">
      <c r="A141" s="23">
        <f t="shared" si="11"/>
        <v>50830</v>
      </c>
      <c r="B141" s="15">
        <f t="shared" si="12"/>
        <v>127</v>
      </c>
      <c r="C141" s="12">
        <f t="shared" si="13"/>
        <v>41049976.829541154</v>
      </c>
      <c r="D141" s="24">
        <f t="shared" si="7"/>
        <v>191566.55853785871</v>
      </c>
      <c r="E141" s="24">
        <f t="shared" si="8"/>
        <v>96753.16995281761</v>
      </c>
      <c r="F141" s="24">
        <f t="shared" si="9"/>
        <v>288319.72849067632</v>
      </c>
      <c r="G141" s="12">
        <f t="shared" si="10"/>
        <v>40953223.659588337</v>
      </c>
    </row>
    <row r="142" spans="1:7" x14ac:dyDescent="0.25">
      <c r="A142" s="23">
        <f t="shared" si="11"/>
        <v>50861</v>
      </c>
      <c r="B142" s="15">
        <f t="shared" si="12"/>
        <v>128</v>
      </c>
      <c r="C142" s="12">
        <f t="shared" si="13"/>
        <v>40953223.659588337</v>
      </c>
      <c r="D142" s="24">
        <f t="shared" si="7"/>
        <v>191115.04374474558</v>
      </c>
      <c r="E142" s="24">
        <f t="shared" si="8"/>
        <v>97204.684745930761</v>
      </c>
      <c r="F142" s="24">
        <f t="shared" si="9"/>
        <v>288319.72849067632</v>
      </c>
      <c r="G142" s="12">
        <f t="shared" si="10"/>
        <v>40856018.974842407</v>
      </c>
    </row>
    <row r="143" spans="1:7" x14ac:dyDescent="0.25">
      <c r="A143" s="23">
        <f t="shared" si="11"/>
        <v>50891</v>
      </c>
      <c r="B143" s="15">
        <f t="shared" si="12"/>
        <v>129</v>
      </c>
      <c r="C143" s="12">
        <f t="shared" si="13"/>
        <v>40856018.974842407</v>
      </c>
      <c r="D143" s="24">
        <f t="shared" si="7"/>
        <v>190661.42188259788</v>
      </c>
      <c r="E143" s="24">
        <f t="shared" si="8"/>
        <v>97658.306608078434</v>
      </c>
      <c r="F143" s="24">
        <f t="shared" si="9"/>
        <v>288319.72849067632</v>
      </c>
      <c r="G143" s="12">
        <f t="shared" si="10"/>
        <v>40758360.668234326</v>
      </c>
    </row>
    <row r="144" spans="1:7" x14ac:dyDescent="0.25">
      <c r="A144" s="23">
        <f t="shared" si="11"/>
        <v>50922</v>
      </c>
      <c r="B144" s="15">
        <f t="shared" si="12"/>
        <v>130</v>
      </c>
      <c r="C144" s="12">
        <f t="shared" si="13"/>
        <v>40758360.668234326</v>
      </c>
      <c r="D144" s="24">
        <f t="shared" ref="D144:D207" si="14">IF(B144="","",IPMT(E$11/12,B144,E$7,-E$8,E$9,0))</f>
        <v>190205.68311842682</v>
      </c>
      <c r="E144" s="24">
        <f t="shared" ref="E144:E207" si="15">IF(B144="","",PPMT(E$11/12,B144,E$7,-E$8,E$9,0))</f>
        <v>98114.045372249471</v>
      </c>
      <c r="F144" s="24">
        <f t="shared" ref="F144:F207" si="16">IF(B144="","",SUM(D144:E144))</f>
        <v>288319.72849067627</v>
      </c>
      <c r="G144" s="12">
        <f t="shared" ref="G144:G207" si="17">IF(B144="","",SUM(C144)-SUM(E144))</f>
        <v>40660246.622862078</v>
      </c>
    </row>
    <row r="145" spans="1:7" x14ac:dyDescent="0.25">
      <c r="A145" s="23">
        <f t="shared" ref="A145:A208" si="18">IF(B145="","",EDATE(A144,1))</f>
        <v>50952</v>
      </c>
      <c r="B145" s="15">
        <f t="shared" ref="B145:B208" si="19">IF(B144="","",IF(SUM(B144)+1&lt;=$E$7,SUM(B144)+1,""))</f>
        <v>131</v>
      </c>
      <c r="C145" s="12">
        <f t="shared" ref="C145:C208" si="20">IF(B145="","",G144)</f>
        <v>40660246.622862078</v>
      </c>
      <c r="D145" s="24">
        <f t="shared" si="14"/>
        <v>189747.81757335638</v>
      </c>
      <c r="E145" s="24">
        <f t="shared" si="15"/>
        <v>98571.910917319954</v>
      </c>
      <c r="F145" s="24">
        <f t="shared" si="16"/>
        <v>288319.72849067632</v>
      </c>
      <c r="G145" s="12">
        <f t="shared" si="17"/>
        <v>40561674.711944759</v>
      </c>
    </row>
    <row r="146" spans="1:7" x14ac:dyDescent="0.25">
      <c r="A146" s="23">
        <f t="shared" si="18"/>
        <v>50983</v>
      </c>
      <c r="B146" s="15">
        <f t="shared" si="19"/>
        <v>132</v>
      </c>
      <c r="C146" s="12">
        <f t="shared" si="20"/>
        <v>40561674.711944759</v>
      </c>
      <c r="D146" s="24">
        <f t="shared" si="14"/>
        <v>189287.81532240886</v>
      </c>
      <c r="E146" s="24">
        <f t="shared" si="15"/>
        <v>99031.913168267463</v>
      </c>
      <c r="F146" s="24">
        <f t="shared" si="16"/>
        <v>288319.72849067632</v>
      </c>
      <c r="G146" s="12">
        <f t="shared" si="17"/>
        <v>40462642.798776492</v>
      </c>
    </row>
    <row r="147" spans="1:7" x14ac:dyDescent="0.25">
      <c r="A147" s="23">
        <f t="shared" si="18"/>
        <v>51014</v>
      </c>
      <c r="B147" s="15">
        <f t="shared" si="19"/>
        <v>133</v>
      </c>
      <c r="C147" s="12">
        <f t="shared" si="20"/>
        <v>40462642.798776492</v>
      </c>
      <c r="D147" s="24">
        <f t="shared" si="14"/>
        <v>188825.66639429028</v>
      </c>
      <c r="E147" s="24">
        <f t="shared" si="15"/>
        <v>99494.062096386057</v>
      </c>
      <c r="F147" s="24">
        <f t="shared" si="16"/>
        <v>288319.72849067632</v>
      </c>
      <c r="G147" s="12">
        <f t="shared" si="17"/>
        <v>40363148.736680105</v>
      </c>
    </row>
    <row r="148" spans="1:7" x14ac:dyDescent="0.25">
      <c r="A148" s="23">
        <f t="shared" si="18"/>
        <v>51044</v>
      </c>
      <c r="B148" s="15">
        <f t="shared" si="19"/>
        <v>134</v>
      </c>
      <c r="C148" s="12">
        <f t="shared" si="20"/>
        <v>40363148.736680105</v>
      </c>
      <c r="D148" s="24">
        <f t="shared" si="14"/>
        <v>188361.36077117382</v>
      </c>
      <c r="E148" s="24">
        <f t="shared" si="15"/>
        <v>99958.367719502494</v>
      </c>
      <c r="F148" s="24">
        <f t="shared" si="16"/>
        <v>288319.72849067632</v>
      </c>
      <c r="G148" s="12">
        <f t="shared" si="17"/>
        <v>40263190.368960604</v>
      </c>
    </row>
    <row r="149" spans="1:7" x14ac:dyDescent="0.25">
      <c r="A149" s="23">
        <f t="shared" si="18"/>
        <v>51075</v>
      </c>
      <c r="B149" s="15">
        <f t="shared" si="19"/>
        <v>135</v>
      </c>
      <c r="C149" s="12">
        <f t="shared" si="20"/>
        <v>40263190.368960604</v>
      </c>
      <c r="D149" s="24">
        <f t="shared" si="14"/>
        <v>187894.8883884828</v>
      </c>
      <c r="E149" s="24">
        <f t="shared" si="15"/>
        <v>100424.84010219351</v>
      </c>
      <c r="F149" s="24">
        <f t="shared" si="16"/>
        <v>288319.72849067632</v>
      </c>
      <c r="G149" s="12">
        <f t="shared" si="17"/>
        <v>40162765.528858408</v>
      </c>
    </row>
    <row r="150" spans="1:7" x14ac:dyDescent="0.25">
      <c r="A150" s="23">
        <f t="shared" si="18"/>
        <v>51105</v>
      </c>
      <c r="B150" s="15">
        <f t="shared" si="19"/>
        <v>136</v>
      </c>
      <c r="C150" s="12">
        <f t="shared" si="20"/>
        <v>40162765.528858408</v>
      </c>
      <c r="D150" s="24">
        <f t="shared" si="14"/>
        <v>187426.23913467256</v>
      </c>
      <c r="E150" s="24">
        <f t="shared" si="15"/>
        <v>100893.48935600376</v>
      </c>
      <c r="F150" s="24">
        <f t="shared" si="16"/>
        <v>288319.72849067632</v>
      </c>
      <c r="G150" s="12">
        <f t="shared" si="17"/>
        <v>40061872.039502405</v>
      </c>
    </row>
    <row r="151" spans="1:7" x14ac:dyDescent="0.25">
      <c r="A151" s="23">
        <f t="shared" si="18"/>
        <v>51136</v>
      </c>
      <c r="B151" s="15">
        <f t="shared" si="19"/>
        <v>137</v>
      </c>
      <c r="C151" s="12">
        <f t="shared" si="20"/>
        <v>40061872.039502405</v>
      </c>
      <c r="D151" s="24">
        <f t="shared" si="14"/>
        <v>186955.40285101117</v>
      </c>
      <c r="E151" s="24">
        <f t="shared" si="15"/>
        <v>101364.32563966511</v>
      </c>
      <c r="F151" s="24">
        <f t="shared" si="16"/>
        <v>288319.72849067627</v>
      </c>
      <c r="G151" s="12">
        <f t="shared" si="17"/>
        <v>39960507.71386274</v>
      </c>
    </row>
    <row r="152" spans="1:7" x14ac:dyDescent="0.25">
      <c r="A152" s="23">
        <f t="shared" si="18"/>
        <v>51167</v>
      </c>
      <c r="B152" s="15">
        <f t="shared" si="19"/>
        <v>138</v>
      </c>
      <c r="C152" s="12">
        <f t="shared" si="20"/>
        <v>39960507.71386274</v>
      </c>
      <c r="D152" s="24">
        <f t="shared" si="14"/>
        <v>186482.36933135943</v>
      </c>
      <c r="E152" s="24">
        <f t="shared" si="15"/>
        <v>101837.35915931688</v>
      </c>
      <c r="F152" s="24">
        <f t="shared" si="16"/>
        <v>288319.72849067632</v>
      </c>
      <c r="G152" s="12">
        <f t="shared" si="17"/>
        <v>39858670.354703419</v>
      </c>
    </row>
    <row r="153" spans="1:7" x14ac:dyDescent="0.25">
      <c r="A153" s="23">
        <f t="shared" si="18"/>
        <v>51196</v>
      </c>
      <c r="B153" s="15">
        <f t="shared" si="19"/>
        <v>139</v>
      </c>
      <c r="C153" s="12">
        <f t="shared" si="20"/>
        <v>39858670.354703419</v>
      </c>
      <c r="D153" s="24">
        <f t="shared" si="14"/>
        <v>186007.12832194928</v>
      </c>
      <c r="E153" s="24">
        <f t="shared" si="15"/>
        <v>102312.60016872705</v>
      </c>
      <c r="F153" s="24">
        <f t="shared" si="16"/>
        <v>288319.72849067632</v>
      </c>
      <c r="G153" s="12">
        <f t="shared" si="17"/>
        <v>39756357.754534692</v>
      </c>
    </row>
    <row r="154" spans="1:7" x14ac:dyDescent="0.25">
      <c r="A154" s="23">
        <f t="shared" si="18"/>
        <v>51227</v>
      </c>
      <c r="B154" s="15">
        <f t="shared" si="19"/>
        <v>140</v>
      </c>
      <c r="C154" s="12">
        <f t="shared" si="20"/>
        <v>39756357.754534692</v>
      </c>
      <c r="D154" s="24">
        <f t="shared" si="14"/>
        <v>185529.66952116188</v>
      </c>
      <c r="E154" s="24">
        <f t="shared" si="15"/>
        <v>102790.05896951444</v>
      </c>
      <c r="F154" s="24">
        <f t="shared" si="16"/>
        <v>288319.72849067632</v>
      </c>
      <c r="G154" s="12">
        <f t="shared" si="17"/>
        <v>39653567.695565179</v>
      </c>
    </row>
    <row r="155" spans="1:7" x14ac:dyDescent="0.25">
      <c r="A155" s="23">
        <f t="shared" si="18"/>
        <v>51257</v>
      </c>
      <c r="B155" s="15">
        <f t="shared" si="19"/>
        <v>141</v>
      </c>
      <c r="C155" s="12">
        <f t="shared" si="20"/>
        <v>39653567.695565179</v>
      </c>
      <c r="D155" s="24">
        <f t="shared" si="14"/>
        <v>185049.98257930414</v>
      </c>
      <c r="E155" s="24">
        <f t="shared" si="15"/>
        <v>103269.74591137214</v>
      </c>
      <c r="F155" s="24">
        <f t="shared" si="16"/>
        <v>288319.72849067627</v>
      </c>
      <c r="G155" s="12">
        <f t="shared" si="17"/>
        <v>39550297.949653804</v>
      </c>
    </row>
    <row r="156" spans="1:7" x14ac:dyDescent="0.25">
      <c r="A156" s="23">
        <f t="shared" si="18"/>
        <v>51288</v>
      </c>
      <c r="B156" s="15">
        <f t="shared" si="19"/>
        <v>142</v>
      </c>
      <c r="C156" s="12">
        <f t="shared" si="20"/>
        <v>39550297.949653804</v>
      </c>
      <c r="D156" s="24">
        <f t="shared" si="14"/>
        <v>184568.05709838439</v>
      </c>
      <c r="E156" s="24">
        <f t="shared" si="15"/>
        <v>103751.6713922919</v>
      </c>
      <c r="F156" s="24">
        <f t="shared" si="16"/>
        <v>288319.72849067627</v>
      </c>
      <c r="G156" s="12">
        <f t="shared" si="17"/>
        <v>39446546.278261513</v>
      </c>
    </row>
    <row r="157" spans="1:7" x14ac:dyDescent="0.25">
      <c r="A157" s="23">
        <f t="shared" si="18"/>
        <v>51318</v>
      </c>
      <c r="B157" s="15">
        <f t="shared" si="19"/>
        <v>143</v>
      </c>
      <c r="C157" s="12">
        <f t="shared" si="20"/>
        <v>39446546.278261513</v>
      </c>
      <c r="D157" s="24">
        <f t="shared" si="14"/>
        <v>184083.88263188704</v>
      </c>
      <c r="E157" s="24">
        <f t="shared" si="15"/>
        <v>104235.84585878927</v>
      </c>
      <c r="F157" s="24">
        <f t="shared" si="16"/>
        <v>288319.72849067632</v>
      </c>
      <c r="G157" s="12">
        <f t="shared" si="17"/>
        <v>39342310.432402723</v>
      </c>
    </row>
    <row r="158" spans="1:7" x14ac:dyDescent="0.25">
      <c r="A158" s="23">
        <f t="shared" si="18"/>
        <v>51349</v>
      </c>
      <c r="B158" s="15">
        <f t="shared" si="19"/>
        <v>144</v>
      </c>
      <c r="C158" s="12">
        <f t="shared" si="20"/>
        <v>39342310.432402723</v>
      </c>
      <c r="D158" s="24">
        <f t="shared" si="14"/>
        <v>183597.44868454605</v>
      </c>
      <c r="E158" s="24">
        <f t="shared" si="15"/>
        <v>104722.27980613027</v>
      </c>
      <c r="F158" s="24">
        <f t="shared" si="16"/>
        <v>288319.72849067632</v>
      </c>
      <c r="G158" s="12">
        <f t="shared" si="17"/>
        <v>39237588.152596593</v>
      </c>
    </row>
    <row r="159" spans="1:7" x14ac:dyDescent="0.25">
      <c r="A159" s="23">
        <f t="shared" si="18"/>
        <v>51380</v>
      </c>
      <c r="B159" s="15">
        <f t="shared" si="19"/>
        <v>145</v>
      </c>
      <c r="C159" s="12">
        <f t="shared" si="20"/>
        <v>39237588.152596593</v>
      </c>
      <c r="D159" s="24">
        <f t="shared" si="14"/>
        <v>183108.74471211745</v>
      </c>
      <c r="E159" s="24">
        <f t="shared" si="15"/>
        <v>105210.98377855888</v>
      </c>
      <c r="F159" s="24">
        <f t="shared" si="16"/>
        <v>288319.72849067632</v>
      </c>
      <c r="G159" s="12">
        <f t="shared" si="17"/>
        <v>39132377.168818034</v>
      </c>
    </row>
    <row r="160" spans="1:7" x14ac:dyDescent="0.25">
      <c r="A160" s="23">
        <f t="shared" si="18"/>
        <v>51410</v>
      </c>
      <c r="B160" s="15">
        <f t="shared" si="19"/>
        <v>146</v>
      </c>
      <c r="C160" s="12">
        <f t="shared" si="20"/>
        <v>39132377.168818034</v>
      </c>
      <c r="D160" s="24">
        <f t="shared" si="14"/>
        <v>182617.76012115084</v>
      </c>
      <c r="E160" s="24">
        <f t="shared" si="15"/>
        <v>105701.96836952549</v>
      </c>
      <c r="F160" s="24">
        <f t="shared" si="16"/>
        <v>288319.72849067632</v>
      </c>
      <c r="G160" s="12">
        <f t="shared" si="17"/>
        <v>39026675.200448506</v>
      </c>
    </row>
    <row r="161" spans="1:7" x14ac:dyDescent="0.25">
      <c r="A161" s="23">
        <f t="shared" si="18"/>
        <v>51441</v>
      </c>
      <c r="B161" s="15">
        <f t="shared" si="19"/>
        <v>147</v>
      </c>
      <c r="C161" s="12">
        <f t="shared" si="20"/>
        <v>39026675.200448506</v>
      </c>
      <c r="D161" s="24">
        <f t="shared" si="14"/>
        <v>182124.48426875976</v>
      </c>
      <c r="E161" s="24">
        <f t="shared" si="15"/>
        <v>106195.24422191661</v>
      </c>
      <c r="F161" s="24">
        <f t="shared" si="16"/>
        <v>288319.72849067638</v>
      </c>
      <c r="G161" s="12">
        <f t="shared" si="17"/>
        <v>38920479.956226587</v>
      </c>
    </row>
    <row r="162" spans="1:7" x14ac:dyDescent="0.25">
      <c r="A162" s="23">
        <f t="shared" si="18"/>
        <v>51471</v>
      </c>
      <c r="B162" s="15">
        <f t="shared" si="19"/>
        <v>148</v>
      </c>
      <c r="C162" s="12">
        <f t="shared" si="20"/>
        <v>38920479.956226587</v>
      </c>
      <c r="D162" s="24">
        <f t="shared" si="14"/>
        <v>181628.90646239079</v>
      </c>
      <c r="E162" s="24">
        <f t="shared" si="15"/>
        <v>106690.82202828556</v>
      </c>
      <c r="F162" s="24">
        <f t="shared" si="16"/>
        <v>288319.72849067638</v>
      </c>
      <c r="G162" s="12">
        <f t="shared" si="17"/>
        <v>38813789.134198301</v>
      </c>
    </row>
    <row r="163" spans="1:7" x14ac:dyDescent="0.25">
      <c r="A163" s="23">
        <f t="shared" si="18"/>
        <v>51502</v>
      </c>
      <c r="B163" s="15">
        <f t="shared" si="19"/>
        <v>149</v>
      </c>
      <c r="C163" s="12">
        <f t="shared" si="20"/>
        <v>38813789.134198301</v>
      </c>
      <c r="D163" s="24">
        <f t="shared" si="14"/>
        <v>181131.01595959207</v>
      </c>
      <c r="E163" s="24">
        <f t="shared" si="15"/>
        <v>107188.71253108421</v>
      </c>
      <c r="F163" s="24">
        <f t="shared" si="16"/>
        <v>288319.72849067627</v>
      </c>
      <c r="G163" s="12">
        <f t="shared" si="17"/>
        <v>38706600.421667218</v>
      </c>
    </row>
    <row r="164" spans="1:7" x14ac:dyDescent="0.25">
      <c r="A164" s="23">
        <f t="shared" si="18"/>
        <v>51533</v>
      </c>
      <c r="B164" s="15">
        <f t="shared" si="19"/>
        <v>150</v>
      </c>
      <c r="C164" s="12">
        <f t="shared" si="20"/>
        <v>38706600.421667218</v>
      </c>
      <c r="D164" s="24">
        <f t="shared" si="14"/>
        <v>180630.80196778037</v>
      </c>
      <c r="E164" s="24">
        <f t="shared" si="15"/>
        <v>107688.92652289593</v>
      </c>
      <c r="F164" s="24">
        <f t="shared" si="16"/>
        <v>288319.72849067627</v>
      </c>
      <c r="G164" s="12">
        <f t="shared" si="17"/>
        <v>38598911.495144323</v>
      </c>
    </row>
    <row r="165" spans="1:7" x14ac:dyDescent="0.25">
      <c r="A165" s="23">
        <f t="shared" si="18"/>
        <v>51561</v>
      </c>
      <c r="B165" s="15">
        <f t="shared" si="19"/>
        <v>151</v>
      </c>
      <c r="C165" s="12">
        <f t="shared" si="20"/>
        <v>38598911.495144323</v>
      </c>
      <c r="D165" s="24">
        <f t="shared" si="14"/>
        <v>180128.25364400688</v>
      </c>
      <c r="E165" s="24">
        <f t="shared" si="15"/>
        <v>108191.47484666946</v>
      </c>
      <c r="F165" s="24">
        <f t="shared" si="16"/>
        <v>288319.72849067632</v>
      </c>
      <c r="G165" s="12">
        <f t="shared" si="17"/>
        <v>38490720.020297654</v>
      </c>
    </row>
    <row r="166" spans="1:7" x14ac:dyDescent="0.25">
      <c r="A166" s="23">
        <f t="shared" si="18"/>
        <v>51592</v>
      </c>
      <c r="B166" s="15">
        <f t="shared" si="19"/>
        <v>152</v>
      </c>
      <c r="C166" s="12">
        <f t="shared" si="20"/>
        <v>38490720.020297654</v>
      </c>
      <c r="D166" s="24">
        <f t="shared" si="14"/>
        <v>179623.36009472239</v>
      </c>
      <c r="E166" s="24">
        <f t="shared" si="15"/>
        <v>108696.36839595392</v>
      </c>
      <c r="F166" s="24">
        <f t="shared" si="16"/>
        <v>288319.72849067632</v>
      </c>
      <c r="G166" s="12">
        <f t="shared" si="17"/>
        <v>38382023.6519017</v>
      </c>
    </row>
    <row r="167" spans="1:7" x14ac:dyDescent="0.25">
      <c r="A167" s="23">
        <f t="shared" si="18"/>
        <v>51622</v>
      </c>
      <c r="B167" s="15">
        <f t="shared" si="19"/>
        <v>153</v>
      </c>
      <c r="C167" s="12">
        <f t="shared" si="20"/>
        <v>38382023.6519017</v>
      </c>
      <c r="D167" s="24">
        <f t="shared" si="14"/>
        <v>179116.11037554129</v>
      </c>
      <c r="E167" s="24">
        <f t="shared" si="15"/>
        <v>109203.61811513503</v>
      </c>
      <c r="F167" s="24">
        <f t="shared" si="16"/>
        <v>288319.72849067632</v>
      </c>
      <c r="G167" s="12">
        <f t="shared" si="17"/>
        <v>38272820.033786565</v>
      </c>
    </row>
    <row r="168" spans="1:7" x14ac:dyDescent="0.25">
      <c r="A168" s="23">
        <f t="shared" si="18"/>
        <v>51653</v>
      </c>
      <c r="B168" s="15">
        <f t="shared" si="19"/>
        <v>154</v>
      </c>
      <c r="C168" s="12">
        <f t="shared" si="20"/>
        <v>38272820.033786565</v>
      </c>
      <c r="D168" s="24">
        <f t="shared" si="14"/>
        <v>178606.49349100399</v>
      </c>
      <c r="E168" s="24">
        <f t="shared" si="15"/>
        <v>109713.23499967232</v>
      </c>
      <c r="F168" s="24">
        <f t="shared" si="16"/>
        <v>288319.72849067632</v>
      </c>
      <c r="G168" s="12">
        <f t="shared" si="17"/>
        <v>38163106.798786893</v>
      </c>
    </row>
    <row r="169" spans="1:7" x14ac:dyDescent="0.25">
      <c r="A169" s="23">
        <f t="shared" si="18"/>
        <v>51683</v>
      </c>
      <c r="B169" s="15">
        <f t="shared" si="19"/>
        <v>155</v>
      </c>
      <c r="C169" s="12">
        <f t="shared" si="20"/>
        <v>38163106.798786893</v>
      </c>
      <c r="D169" s="24">
        <f t="shared" si="14"/>
        <v>178094.49839433885</v>
      </c>
      <c r="E169" s="24">
        <f t="shared" si="15"/>
        <v>110225.23009633746</v>
      </c>
      <c r="F169" s="24">
        <f t="shared" si="16"/>
        <v>288319.72849067632</v>
      </c>
      <c r="G169" s="12">
        <f t="shared" si="17"/>
        <v>38052881.568690553</v>
      </c>
    </row>
    <row r="170" spans="1:7" x14ac:dyDescent="0.25">
      <c r="A170" s="23">
        <f t="shared" si="18"/>
        <v>51714</v>
      </c>
      <c r="B170" s="15">
        <f t="shared" si="19"/>
        <v>156</v>
      </c>
      <c r="C170" s="12">
        <f t="shared" si="20"/>
        <v>38052881.568690553</v>
      </c>
      <c r="D170" s="24">
        <f t="shared" si="14"/>
        <v>177580.1139872226</v>
      </c>
      <c r="E170" s="24">
        <f t="shared" si="15"/>
        <v>110739.61450345372</v>
      </c>
      <c r="F170" s="24">
        <f t="shared" si="16"/>
        <v>288319.72849067632</v>
      </c>
      <c r="G170" s="12">
        <f t="shared" si="17"/>
        <v>37942141.954187103</v>
      </c>
    </row>
    <row r="171" spans="1:7" x14ac:dyDescent="0.25">
      <c r="A171" s="23">
        <f t="shared" si="18"/>
        <v>51745</v>
      </c>
      <c r="B171" s="15">
        <f t="shared" si="19"/>
        <v>157</v>
      </c>
      <c r="C171" s="12">
        <f t="shared" si="20"/>
        <v>37942141.954187103</v>
      </c>
      <c r="D171" s="24">
        <f t="shared" si="14"/>
        <v>177063.32911953979</v>
      </c>
      <c r="E171" s="24">
        <f t="shared" si="15"/>
        <v>111256.39937113649</v>
      </c>
      <c r="F171" s="24">
        <f t="shared" si="16"/>
        <v>288319.72849067627</v>
      </c>
      <c r="G171" s="12">
        <f t="shared" si="17"/>
        <v>37830885.554815963</v>
      </c>
    </row>
    <row r="172" spans="1:7" x14ac:dyDescent="0.25">
      <c r="A172" s="23">
        <f t="shared" si="18"/>
        <v>51775</v>
      </c>
      <c r="B172" s="15">
        <f t="shared" si="19"/>
        <v>158</v>
      </c>
      <c r="C172" s="12">
        <f t="shared" si="20"/>
        <v>37830885.554815963</v>
      </c>
      <c r="D172" s="24">
        <f t="shared" si="14"/>
        <v>176544.13258914117</v>
      </c>
      <c r="E172" s="24">
        <f t="shared" si="15"/>
        <v>111775.59590153513</v>
      </c>
      <c r="F172" s="24">
        <f t="shared" si="16"/>
        <v>288319.72849067627</v>
      </c>
      <c r="G172" s="12">
        <f t="shared" si="17"/>
        <v>37719109.958914429</v>
      </c>
    </row>
    <row r="173" spans="1:7" x14ac:dyDescent="0.25">
      <c r="A173" s="23">
        <f t="shared" si="18"/>
        <v>51806</v>
      </c>
      <c r="B173" s="15">
        <f t="shared" si="19"/>
        <v>159</v>
      </c>
      <c r="C173" s="12">
        <f t="shared" si="20"/>
        <v>37719109.958914429</v>
      </c>
      <c r="D173" s="24">
        <f t="shared" si="14"/>
        <v>176022.51314160071</v>
      </c>
      <c r="E173" s="24">
        <f t="shared" si="15"/>
        <v>112297.21534907563</v>
      </c>
      <c r="F173" s="24">
        <f t="shared" si="16"/>
        <v>288319.72849067632</v>
      </c>
      <c r="G173" s="12">
        <f t="shared" si="17"/>
        <v>37606812.743565351</v>
      </c>
    </row>
    <row r="174" spans="1:7" x14ac:dyDescent="0.25">
      <c r="A174" s="23">
        <f t="shared" si="18"/>
        <v>51836</v>
      </c>
      <c r="B174" s="15">
        <f t="shared" si="19"/>
        <v>160</v>
      </c>
      <c r="C174" s="12">
        <f t="shared" si="20"/>
        <v>37606812.743565351</v>
      </c>
      <c r="D174" s="24">
        <f t="shared" si="14"/>
        <v>175498.45946997168</v>
      </c>
      <c r="E174" s="24">
        <f t="shared" si="15"/>
        <v>112821.26902070464</v>
      </c>
      <c r="F174" s="24">
        <f t="shared" si="16"/>
        <v>288319.72849067632</v>
      </c>
      <c r="G174" s="12">
        <f t="shared" si="17"/>
        <v>37493991.474544644</v>
      </c>
    </row>
    <row r="175" spans="1:7" x14ac:dyDescent="0.25">
      <c r="A175" s="23">
        <f t="shared" si="18"/>
        <v>51867</v>
      </c>
      <c r="B175" s="15">
        <f t="shared" si="19"/>
        <v>161</v>
      </c>
      <c r="C175" s="12">
        <f t="shared" si="20"/>
        <v>37493991.474544644</v>
      </c>
      <c r="D175" s="24">
        <f t="shared" si="14"/>
        <v>174971.96021454173</v>
      </c>
      <c r="E175" s="24">
        <f t="shared" si="15"/>
        <v>113347.76827613461</v>
      </c>
      <c r="F175" s="24">
        <f t="shared" si="16"/>
        <v>288319.72849067632</v>
      </c>
      <c r="G175" s="12">
        <f t="shared" si="17"/>
        <v>37380643.706268512</v>
      </c>
    </row>
    <row r="176" spans="1:7" x14ac:dyDescent="0.25">
      <c r="A176" s="23">
        <f t="shared" si="18"/>
        <v>51898</v>
      </c>
      <c r="B176" s="15">
        <f t="shared" si="19"/>
        <v>162</v>
      </c>
      <c r="C176" s="12">
        <f t="shared" si="20"/>
        <v>37380643.706268512</v>
      </c>
      <c r="D176" s="24">
        <f t="shared" si="14"/>
        <v>174443.0039625864</v>
      </c>
      <c r="E176" s="24">
        <f t="shared" si="15"/>
        <v>113876.72452808989</v>
      </c>
      <c r="F176" s="24">
        <f t="shared" si="16"/>
        <v>288319.72849067627</v>
      </c>
      <c r="G176" s="12">
        <f t="shared" si="17"/>
        <v>37266766.981740423</v>
      </c>
    </row>
    <row r="177" spans="1:7" x14ac:dyDescent="0.25">
      <c r="A177" s="23">
        <f t="shared" si="18"/>
        <v>51926</v>
      </c>
      <c r="B177" s="15">
        <f t="shared" si="19"/>
        <v>163</v>
      </c>
      <c r="C177" s="12">
        <f t="shared" si="20"/>
        <v>37266766.981740423</v>
      </c>
      <c r="D177" s="24">
        <f t="shared" si="14"/>
        <v>173911.579248122</v>
      </c>
      <c r="E177" s="24">
        <f t="shared" si="15"/>
        <v>114408.14924255433</v>
      </c>
      <c r="F177" s="24">
        <f t="shared" si="16"/>
        <v>288319.72849067632</v>
      </c>
      <c r="G177" s="12">
        <f t="shared" si="17"/>
        <v>37152358.832497865</v>
      </c>
    </row>
    <row r="178" spans="1:7" x14ac:dyDescent="0.25">
      <c r="A178" s="23">
        <f t="shared" si="18"/>
        <v>51957</v>
      </c>
      <c r="B178" s="15">
        <f t="shared" si="19"/>
        <v>164</v>
      </c>
      <c r="C178" s="12">
        <f t="shared" si="20"/>
        <v>37152358.832497865</v>
      </c>
      <c r="D178" s="24">
        <f t="shared" si="14"/>
        <v>173377.67455165679</v>
      </c>
      <c r="E178" s="24">
        <f t="shared" si="15"/>
        <v>114942.05393901958</v>
      </c>
      <c r="F178" s="24">
        <f t="shared" si="16"/>
        <v>288319.72849067638</v>
      </c>
      <c r="G178" s="12">
        <f t="shared" si="17"/>
        <v>37037416.778558843</v>
      </c>
    </row>
    <row r="179" spans="1:7" x14ac:dyDescent="0.25">
      <c r="A179" s="23">
        <f t="shared" si="18"/>
        <v>51987</v>
      </c>
      <c r="B179" s="15">
        <f t="shared" si="19"/>
        <v>165</v>
      </c>
      <c r="C179" s="12">
        <f t="shared" si="20"/>
        <v>37037416.778558843</v>
      </c>
      <c r="D179" s="24">
        <f t="shared" si="14"/>
        <v>172841.2782999413</v>
      </c>
      <c r="E179" s="24">
        <f t="shared" si="15"/>
        <v>115478.45019073499</v>
      </c>
      <c r="F179" s="24">
        <f t="shared" si="16"/>
        <v>288319.72849067627</v>
      </c>
      <c r="G179" s="12">
        <f t="shared" si="17"/>
        <v>36921938.328368105</v>
      </c>
    </row>
    <row r="180" spans="1:7" x14ac:dyDescent="0.25">
      <c r="A180" s="23">
        <f t="shared" si="18"/>
        <v>52018</v>
      </c>
      <c r="B180" s="15">
        <f t="shared" si="19"/>
        <v>166</v>
      </c>
      <c r="C180" s="12">
        <f t="shared" si="20"/>
        <v>36921938.328368105</v>
      </c>
      <c r="D180" s="24">
        <f t="shared" si="14"/>
        <v>172302.37886571791</v>
      </c>
      <c r="E180" s="24">
        <f t="shared" si="15"/>
        <v>116017.34962495843</v>
      </c>
      <c r="F180" s="24">
        <f t="shared" si="16"/>
        <v>288319.72849067632</v>
      </c>
      <c r="G180" s="12">
        <f t="shared" si="17"/>
        <v>36805920.978743143</v>
      </c>
    </row>
    <row r="181" spans="1:7" x14ac:dyDescent="0.25">
      <c r="A181" s="23">
        <f t="shared" si="18"/>
        <v>52048</v>
      </c>
      <c r="B181" s="15">
        <f t="shared" si="19"/>
        <v>167</v>
      </c>
      <c r="C181" s="12">
        <f t="shared" si="20"/>
        <v>36805920.978743143</v>
      </c>
      <c r="D181" s="24">
        <f t="shared" si="14"/>
        <v>171760.96456746809</v>
      </c>
      <c r="E181" s="24">
        <f t="shared" si="15"/>
        <v>116558.76392320823</v>
      </c>
      <c r="F181" s="24">
        <f t="shared" si="16"/>
        <v>288319.72849067632</v>
      </c>
      <c r="G181" s="12">
        <f t="shared" si="17"/>
        <v>36689362.214819938</v>
      </c>
    </row>
    <row r="182" spans="1:7" x14ac:dyDescent="0.25">
      <c r="A182" s="23">
        <f t="shared" si="18"/>
        <v>52079</v>
      </c>
      <c r="B182" s="15">
        <f t="shared" si="19"/>
        <v>168</v>
      </c>
      <c r="C182" s="12">
        <f t="shared" si="20"/>
        <v>36689362.214819938</v>
      </c>
      <c r="D182" s="24">
        <f t="shared" si="14"/>
        <v>171217.0236691598</v>
      </c>
      <c r="E182" s="24">
        <f t="shared" si="15"/>
        <v>117102.70482151654</v>
      </c>
      <c r="F182" s="24">
        <f t="shared" si="16"/>
        <v>288319.72849067632</v>
      </c>
      <c r="G182" s="12">
        <f t="shared" si="17"/>
        <v>36572259.509998418</v>
      </c>
    </row>
    <row r="183" spans="1:7" x14ac:dyDescent="0.25">
      <c r="A183" s="23">
        <f t="shared" si="18"/>
        <v>52110</v>
      </c>
      <c r="B183" s="15">
        <f t="shared" si="19"/>
        <v>169</v>
      </c>
      <c r="C183" s="12">
        <f t="shared" si="20"/>
        <v>36572259.509998418</v>
      </c>
      <c r="D183" s="24">
        <f t="shared" si="14"/>
        <v>170670.5443799927</v>
      </c>
      <c r="E183" s="24">
        <f t="shared" si="15"/>
        <v>117649.18411068361</v>
      </c>
      <c r="F183" s="24">
        <f t="shared" si="16"/>
        <v>288319.72849067632</v>
      </c>
      <c r="G183" s="12">
        <f t="shared" si="17"/>
        <v>36454610.325887732</v>
      </c>
    </row>
    <row r="184" spans="1:7" x14ac:dyDescent="0.25">
      <c r="A184" s="23">
        <f t="shared" si="18"/>
        <v>52140</v>
      </c>
      <c r="B184" s="15">
        <f t="shared" si="19"/>
        <v>170</v>
      </c>
      <c r="C184" s="12">
        <f t="shared" si="20"/>
        <v>36454610.325887732</v>
      </c>
      <c r="D184" s="24">
        <f t="shared" si="14"/>
        <v>170121.51485414288</v>
      </c>
      <c r="E184" s="24">
        <f t="shared" si="15"/>
        <v>118198.21363653346</v>
      </c>
      <c r="F184" s="24">
        <f t="shared" si="16"/>
        <v>288319.72849067632</v>
      </c>
      <c r="G184" s="12">
        <f t="shared" si="17"/>
        <v>36336412.1122512</v>
      </c>
    </row>
    <row r="185" spans="1:7" x14ac:dyDescent="0.25">
      <c r="A185" s="23">
        <f t="shared" si="18"/>
        <v>52171</v>
      </c>
      <c r="B185" s="15">
        <f t="shared" si="19"/>
        <v>171</v>
      </c>
      <c r="C185" s="12">
        <f t="shared" si="20"/>
        <v>36336412.1122512</v>
      </c>
      <c r="D185" s="24">
        <f t="shared" si="14"/>
        <v>169569.92319050571</v>
      </c>
      <c r="E185" s="24">
        <f t="shared" si="15"/>
        <v>118749.80530017063</v>
      </c>
      <c r="F185" s="24">
        <f t="shared" si="16"/>
        <v>288319.72849067632</v>
      </c>
      <c r="G185" s="12">
        <f t="shared" si="17"/>
        <v>36217662.306951031</v>
      </c>
    </row>
    <row r="186" spans="1:7" x14ac:dyDescent="0.25">
      <c r="A186" s="23">
        <f t="shared" si="18"/>
        <v>52201</v>
      </c>
      <c r="B186" s="15">
        <f t="shared" si="19"/>
        <v>172</v>
      </c>
      <c r="C186" s="12">
        <f t="shared" si="20"/>
        <v>36217662.306951031</v>
      </c>
      <c r="D186" s="24">
        <f t="shared" si="14"/>
        <v>169015.75743243823</v>
      </c>
      <c r="E186" s="24">
        <f t="shared" si="15"/>
        <v>119303.97105823808</v>
      </c>
      <c r="F186" s="24">
        <f t="shared" si="16"/>
        <v>288319.72849067632</v>
      </c>
      <c r="G186" s="12">
        <f t="shared" si="17"/>
        <v>36098358.335892797</v>
      </c>
    </row>
    <row r="187" spans="1:7" x14ac:dyDescent="0.25">
      <c r="A187" s="23">
        <f t="shared" si="18"/>
        <v>52232</v>
      </c>
      <c r="B187" s="15">
        <f t="shared" si="19"/>
        <v>173</v>
      </c>
      <c r="C187" s="12">
        <f t="shared" si="20"/>
        <v>36098358.335892797</v>
      </c>
      <c r="D187" s="24">
        <f t="shared" si="14"/>
        <v>168459.00556749976</v>
      </c>
      <c r="E187" s="24">
        <f t="shared" si="15"/>
        <v>119860.72292317652</v>
      </c>
      <c r="F187" s="24">
        <f t="shared" si="16"/>
        <v>288319.72849067627</v>
      </c>
      <c r="G187" s="12">
        <f t="shared" si="17"/>
        <v>35978497.612969622</v>
      </c>
    </row>
    <row r="188" spans="1:7" x14ac:dyDescent="0.25">
      <c r="A188" s="23">
        <f t="shared" si="18"/>
        <v>52263</v>
      </c>
      <c r="B188" s="15">
        <f t="shared" si="19"/>
        <v>174</v>
      </c>
      <c r="C188" s="12">
        <f t="shared" si="20"/>
        <v>35978497.612969622</v>
      </c>
      <c r="D188" s="24">
        <f t="shared" si="14"/>
        <v>167899.65552719161</v>
      </c>
      <c r="E188" s="24">
        <f t="shared" si="15"/>
        <v>120420.07296348469</v>
      </c>
      <c r="F188" s="24">
        <f t="shared" si="16"/>
        <v>288319.72849067632</v>
      </c>
      <c r="G188" s="12">
        <f t="shared" si="17"/>
        <v>35858077.540006138</v>
      </c>
    </row>
    <row r="189" spans="1:7" x14ac:dyDescent="0.25">
      <c r="A189" s="23">
        <f t="shared" si="18"/>
        <v>52291</v>
      </c>
      <c r="B189" s="15">
        <f t="shared" si="19"/>
        <v>175</v>
      </c>
      <c r="C189" s="12">
        <f t="shared" si="20"/>
        <v>35858077.540006138</v>
      </c>
      <c r="D189" s="24">
        <f t="shared" si="14"/>
        <v>167337.69518669538</v>
      </c>
      <c r="E189" s="24">
        <f t="shared" si="15"/>
        <v>120982.03330398095</v>
      </c>
      <c r="F189" s="24">
        <f t="shared" si="16"/>
        <v>288319.72849067632</v>
      </c>
      <c r="G189" s="12">
        <f t="shared" si="17"/>
        <v>35737095.506702155</v>
      </c>
    </row>
    <row r="190" spans="1:7" x14ac:dyDescent="0.25">
      <c r="A190" s="23">
        <f t="shared" si="18"/>
        <v>52322</v>
      </c>
      <c r="B190" s="15">
        <f t="shared" si="19"/>
        <v>176</v>
      </c>
      <c r="C190" s="12">
        <f t="shared" si="20"/>
        <v>35737095.506702155</v>
      </c>
      <c r="D190" s="24">
        <f t="shared" si="14"/>
        <v>166773.11236461013</v>
      </c>
      <c r="E190" s="24">
        <f t="shared" si="15"/>
        <v>121546.61612606619</v>
      </c>
      <c r="F190" s="24">
        <f t="shared" si="16"/>
        <v>288319.72849067632</v>
      </c>
      <c r="G190" s="12">
        <f t="shared" si="17"/>
        <v>35615548.890576087</v>
      </c>
    </row>
    <row r="191" spans="1:7" x14ac:dyDescent="0.25">
      <c r="A191" s="23">
        <f t="shared" si="18"/>
        <v>52352</v>
      </c>
      <c r="B191" s="15">
        <f t="shared" si="19"/>
        <v>177</v>
      </c>
      <c r="C191" s="12">
        <f t="shared" si="20"/>
        <v>35615548.890576087</v>
      </c>
      <c r="D191" s="24">
        <f t="shared" si="14"/>
        <v>166205.89482268845</v>
      </c>
      <c r="E191" s="24">
        <f t="shared" si="15"/>
        <v>122113.83366798784</v>
      </c>
      <c r="F191" s="24">
        <f t="shared" si="16"/>
        <v>288319.72849067627</v>
      </c>
      <c r="G191" s="12">
        <f t="shared" si="17"/>
        <v>35493435.056908101</v>
      </c>
    </row>
    <row r="192" spans="1:7" x14ac:dyDescent="0.25">
      <c r="A192" s="23">
        <f t="shared" si="18"/>
        <v>52383</v>
      </c>
      <c r="B192" s="15">
        <f t="shared" si="19"/>
        <v>178</v>
      </c>
      <c r="C192" s="12">
        <f t="shared" si="20"/>
        <v>35493435.056908101</v>
      </c>
      <c r="D192" s="24">
        <f t="shared" si="14"/>
        <v>165636.0302655712</v>
      </c>
      <c r="E192" s="24">
        <f t="shared" si="15"/>
        <v>122683.69822510511</v>
      </c>
      <c r="F192" s="24">
        <f t="shared" si="16"/>
        <v>288319.72849067632</v>
      </c>
      <c r="G192" s="12">
        <f t="shared" si="17"/>
        <v>35370751.358682998</v>
      </c>
    </row>
    <row r="193" spans="1:7" x14ac:dyDescent="0.25">
      <c r="A193" s="23">
        <f t="shared" si="18"/>
        <v>52413</v>
      </c>
      <c r="B193" s="15">
        <f t="shared" si="19"/>
        <v>179</v>
      </c>
      <c r="C193" s="12">
        <f t="shared" si="20"/>
        <v>35370751.358682998</v>
      </c>
      <c r="D193" s="24">
        <f t="shared" si="14"/>
        <v>165063.50634052069</v>
      </c>
      <c r="E193" s="24">
        <f t="shared" si="15"/>
        <v>123256.22215015561</v>
      </c>
      <c r="F193" s="24">
        <f t="shared" si="16"/>
        <v>288319.72849067627</v>
      </c>
      <c r="G193" s="12">
        <f t="shared" si="17"/>
        <v>35247495.136532843</v>
      </c>
    </row>
    <row r="194" spans="1:7" x14ac:dyDescent="0.25">
      <c r="A194" s="23">
        <f t="shared" si="18"/>
        <v>52444</v>
      </c>
      <c r="B194" s="15">
        <f t="shared" si="19"/>
        <v>180</v>
      </c>
      <c r="C194" s="12">
        <f t="shared" si="20"/>
        <v>35247495.136532843</v>
      </c>
      <c r="D194" s="24">
        <f t="shared" si="14"/>
        <v>164488.31063715328</v>
      </c>
      <c r="E194" s="24">
        <f t="shared" si="15"/>
        <v>123831.417853523</v>
      </c>
      <c r="F194" s="24">
        <f t="shared" si="16"/>
        <v>288319.72849067627</v>
      </c>
      <c r="G194" s="12">
        <f t="shared" si="17"/>
        <v>35123663.718679324</v>
      </c>
    </row>
    <row r="195" spans="1:7" x14ac:dyDescent="0.25">
      <c r="A195" s="23">
        <f t="shared" si="18"/>
        <v>52475</v>
      </c>
      <c r="B195" s="15">
        <f t="shared" si="19"/>
        <v>181</v>
      </c>
      <c r="C195" s="12">
        <f t="shared" si="20"/>
        <v>35123663.718679324</v>
      </c>
      <c r="D195" s="24">
        <f t="shared" si="14"/>
        <v>163910.43068717018</v>
      </c>
      <c r="E195" s="24">
        <f t="shared" si="15"/>
        <v>124409.29780350611</v>
      </c>
      <c r="F195" s="24">
        <f t="shared" si="16"/>
        <v>288319.72849067627</v>
      </c>
      <c r="G195" s="12">
        <f t="shared" si="17"/>
        <v>34999254.420875818</v>
      </c>
    </row>
    <row r="196" spans="1:7" x14ac:dyDescent="0.25">
      <c r="A196" s="23">
        <f t="shared" si="18"/>
        <v>52505</v>
      </c>
      <c r="B196" s="15">
        <f t="shared" si="19"/>
        <v>182</v>
      </c>
      <c r="C196" s="12">
        <f t="shared" si="20"/>
        <v>34999254.420875818</v>
      </c>
      <c r="D196" s="24">
        <f t="shared" si="14"/>
        <v>163329.8539640872</v>
      </c>
      <c r="E196" s="24">
        <f t="shared" si="15"/>
        <v>124989.87452658913</v>
      </c>
      <c r="F196" s="24">
        <f t="shared" si="16"/>
        <v>288319.72849067632</v>
      </c>
      <c r="G196" s="12">
        <f t="shared" si="17"/>
        <v>34874264.546349227</v>
      </c>
    </row>
    <row r="197" spans="1:7" x14ac:dyDescent="0.25">
      <c r="A197" s="23">
        <f t="shared" si="18"/>
        <v>52536</v>
      </c>
      <c r="B197" s="15">
        <f t="shared" si="19"/>
        <v>183</v>
      </c>
      <c r="C197" s="12">
        <f t="shared" si="20"/>
        <v>34874264.546349227</v>
      </c>
      <c r="D197" s="24">
        <f t="shared" si="14"/>
        <v>162746.56788296308</v>
      </c>
      <c r="E197" s="24">
        <f t="shared" si="15"/>
        <v>125573.16060771322</v>
      </c>
      <c r="F197" s="24">
        <f t="shared" si="16"/>
        <v>288319.72849067627</v>
      </c>
      <c r="G197" s="12">
        <f t="shared" si="17"/>
        <v>34748691.385741517</v>
      </c>
    </row>
    <row r="198" spans="1:7" x14ac:dyDescent="0.25">
      <c r="A198" s="23">
        <f t="shared" si="18"/>
        <v>52566</v>
      </c>
      <c r="B198" s="15">
        <f t="shared" si="19"/>
        <v>184</v>
      </c>
      <c r="C198" s="12">
        <f t="shared" si="20"/>
        <v>34748691.385741517</v>
      </c>
      <c r="D198" s="24">
        <f t="shared" si="14"/>
        <v>162160.55980012711</v>
      </c>
      <c r="E198" s="24">
        <f t="shared" si="15"/>
        <v>126159.16869054921</v>
      </c>
      <c r="F198" s="24">
        <f t="shared" si="16"/>
        <v>288319.72849067632</v>
      </c>
      <c r="G198" s="12">
        <f t="shared" si="17"/>
        <v>34622532.21705097</v>
      </c>
    </row>
    <row r="199" spans="1:7" x14ac:dyDescent="0.25">
      <c r="A199" s="23">
        <f t="shared" si="18"/>
        <v>52597</v>
      </c>
      <c r="B199" s="15">
        <f t="shared" si="19"/>
        <v>185</v>
      </c>
      <c r="C199" s="12">
        <f t="shared" si="20"/>
        <v>34622532.21705097</v>
      </c>
      <c r="D199" s="24">
        <f t="shared" si="14"/>
        <v>161571.81701290453</v>
      </c>
      <c r="E199" s="24">
        <f t="shared" si="15"/>
        <v>126747.91147777178</v>
      </c>
      <c r="F199" s="24">
        <f t="shared" si="16"/>
        <v>288319.72849067632</v>
      </c>
      <c r="G199" s="12">
        <f t="shared" si="17"/>
        <v>34495784.305573195</v>
      </c>
    </row>
    <row r="200" spans="1:7" x14ac:dyDescent="0.25">
      <c r="A200" s="23">
        <f t="shared" si="18"/>
        <v>52628</v>
      </c>
      <c r="B200" s="15">
        <f t="shared" si="19"/>
        <v>186</v>
      </c>
      <c r="C200" s="12">
        <f t="shared" si="20"/>
        <v>34495784.305573195</v>
      </c>
      <c r="D200" s="24">
        <f t="shared" si="14"/>
        <v>160980.32675934158</v>
      </c>
      <c r="E200" s="24">
        <f t="shared" si="15"/>
        <v>127339.4017313347</v>
      </c>
      <c r="F200" s="24">
        <f t="shared" si="16"/>
        <v>288319.72849067627</v>
      </c>
      <c r="G200" s="12">
        <f t="shared" si="17"/>
        <v>34368444.903841861</v>
      </c>
    </row>
    <row r="201" spans="1:7" x14ac:dyDescent="0.25">
      <c r="A201" s="23">
        <f t="shared" si="18"/>
        <v>52657</v>
      </c>
      <c r="B201" s="15">
        <f t="shared" si="19"/>
        <v>187</v>
      </c>
      <c r="C201" s="12">
        <f t="shared" si="20"/>
        <v>34368444.903841861</v>
      </c>
      <c r="D201" s="24">
        <f t="shared" si="14"/>
        <v>160386.0762179287</v>
      </c>
      <c r="E201" s="24">
        <f t="shared" si="15"/>
        <v>127933.6522727476</v>
      </c>
      <c r="F201" s="24">
        <f t="shared" si="16"/>
        <v>288319.72849067627</v>
      </c>
      <c r="G201" s="12">
        <f t="shared" si="17"/>
        <v>34240511.251569115</v>
      </c>
    </row>
    <row r="202" spans="1:7" x14ac:dyDescent="0.25">
      <c r="A202" s="23">
        <f t="shared" si="18"/>
        <v>52688</v>
      </c>
      <c r="B202" s="15">
        <f t="shared" si="19"/>
        <v>188</v>
      </c>
      <c r="C202" s="12">
        <f t="shared" si="20"/>
        <v>34240511.251569115</v>
      </c>
      <c r="D202" s="24">
        <f t="shared" si="14"/>
        <v>159789.05250732254</v>
      </c>
      <c r="E202" s="24">
        <f t="shared" si="15"/>
        <v>128530.67598335378</v>
      </c>
      <c r="F202" s="24">
        <f t="shared" si="16"/>
        <v>288319.72849067632</v>
      </c>
      <c r="G202" s="12">
        <f t="shared" si="17"/>
        <v>34111980.57558576</v>
      </c>
    </row>
    <row r="203" spans="1:7" x14ac:dyDescent="0.25">
      <c r="A203" s="23">
        <f t="shared" si="18"/>
        <v>52718</v>
      </c>
      <c r="B203" s="15">
        <f t="shared" si="19"/>
        <v>189</v>
      </c>
      <c r="C203" s="12">
        <f t="shared" si="20"/>
        <v>34111980.57558576</v>
      </c>
      <c r="D203" s="24">
        <f t="shared" si="14"/>
        <v>159189.24268606689</v>
      </c>
      <c r="E203" s="24">
        <f t="shared" si="15"/>
        <v>129130.48580460942</v>
      </c>
      <c r="F203" s="24">
        <f t="shared" si="16"/>
        <v>288319.72849067632</v>
      </c>
      <c r="G203" s="12">
        <f t="shared" si="17"/>
        <v>33982850.08978115</v>
      </c>
    </row>
    <row r="204" spans="1:7" x14ac:dyDescent="0.25">
      <c r="A204" s="23">
        <f t="shared" si="18"/>
        <v>52749</v>
      </c>
      <c r="B204" s="15">
        <f t="shared" si="19"/>
        <v>190</v>
      </c>
      <c r="C204" s="12">
        <f t="shared" si="20"/>
        <v>33982850.08978115</v>
      </c>
      <c r="D204" s="24">
        <f t="shared" si="14"/>
        <v>158586.63375231205</v>
      </c>
      <c r="E204" s="24">
        <f t="shared" si="15"/>
        <v>129733.09473836425</v>
      </c>
      <c r="F204" s="24">
        <f t="shared" si="16"/>
        <v>288319.72849067627</v>
      </c>
      <c r="G204" s="12">
        <f t="shared" si="17"/>
        <v>33853116.995042786</v>
      </c>
    </row>
    <row r="205" spans="1:7" x14ac:dyDescent="0.25">
      <c r="A205" s="23">
        <f t="shared" si="18"/>
        <v>52779</v>
      </c>
      <c r="B205" s="15">
        <f t="shared" si="19"/>
        <v>191</v>
      </c>
      <c r="C205" s="12">
        <f t="shared" si="20"/>
        <v>33853116.995042786</v>
      </c>
      <c r="D205" s="24">
        <f t="shared" si="14"/>
        <v>157981.21264353301</v>
      </c>
      <c r="E205" s="24">
        <f t="shared" si="15"/>
        <v>130338.5158471433</v>
      </c>
      <c r="F205" s="24">
        <f t="shared" si="16"/>
        <v>288319.72849067632</v>
      </c>
      <c r="G205" s="12">
        <f t="shared" si="17"/>
        <v>33722778.479195639</v>
      </c>
    </row>
    <row r="206" spans="1:7" x14ac:dyDescent="0.25">
      <c r="A206" s="23">
        <f t="shared" si="18"/>
        <v>52810</v>
      </c>
      <c r="B206" s="15">
        <f t="shared" si="19"/>
        <v>192</v>
      </c>
      <c r="C206" s="12">
        <f t="shared" si="20"/>
        <v>33722778.479195639</v>
      </c>
      <c r="D206" s="24">
        <f t="shared" si="14"/>
        <v>157372.96623624637</v>
      </c>
      <c r="E206" s="24">
        <f t="shared" si="15"/>
        <v>130946.76225442997</v>
      </c>
      <c r="F206" s="24">
        <f t="shared" si="16"/>
        <v>288319.72849067632</v>
      </c>
      <c r="G206" s="12">
        <f t="shared" si="17"/>
        <v>33591831.716941208</v>
      </c>
    </row>
    <row r="207" spans="1:7" x14ac:dyDescent="0.25">
      <c r="A207" s="23">
        <f t="shared" si="18"/>
        <v>52841</v>
      </c>
      <c r="B207" s="15">
        <f t="shared" si="19"/>
        <v>193</v>
      </c>
      <c r="C207" s="12">
        <f t="shared" si="20"/>
        <v>33591831.716941208</v>
      </c>
      <c r="D207" s="24">
        <f t="shared" si="14"/>
        <v>156761.88134572571</v>
      </c>
      <c r="E207" s="24">
        <f t="shared" si="15"/>
        <v>131557.84714495062</v>
      </c>
      <c r="F207" s="24">
        <f t="shared" si="16"/>
        <v>288319.72849067632</v>
      </c>
      <c r="G207" s="12">
        <f t="shared" si="17"/>
        <v>33460273.869796257</v>
      </c>
    </row>
    <row r="208" spans="1:7" x14ac:dyDescent="0.25">
      <c r="A208" s="23">
        <f t="shared" si="18"/>
        <v>52871</v>
      </c>
      <c r="B208" s="15">
        <f t="shared" si="19"/>
        <v>194</v>
      </c>
      <c r="C208" s="12">
        <f t="shared" si="20"/>
        <v>33460273.869796257</v>
      </c>
      <c r="D208" s="24">
        <f t="shared" ref="D208:D271" si="21">IF(B208="","",IPMT(E$11/12,B208,E$7,-E$8,E$9,0))</f>
        <v>156147.9447257159</v>
      </c>
      <c r="E208" s="24">
        <f t="shared" ref="E208:E271" si="22">IF(B208="","",PPMT(E$11/12,B208,E$7,-E$8,E$9,0))</f>
        <v>132171.78376496042</v>
      </c>
      <c r="F208" s="24">
        <f t="shared" ref="F208:F271" si="23">IF(B208="","",SUM(D208:E208))</f>
        <v>288319.72849067632</v>
      </c>
      <c r="G208" s="12">
        <f t="shared" ref="G208:G271" si="24">IF(B208="","",SUM(C208)-SUM(E208))</f>
        <v>33328102.086031295</v>
      </c>
    </row>
    <row r="209" spans="1:7" x14ac:dyDescent="0.25">
      <c r="A209" s="23">
        <f t="shared" ref="A209:A272" si="25">IF(B209="","",EDATE(A208,1))</f>
        <v>52902</v>
      </c>
      <c r="B209" s="15">
        <f t="shared" ref="B209:B272" si="26">IF(B208="","",IF(SUM(B208)+1&lt;=$E$7,SUM(B208)+1,""))</f>
        <v>195</v>
      </c>
      <c r="C209" s="12">
        <f t="shared" ref="C209:C272" si="27">IF(B209="","",G208)</f>
        <v>33328102.086031295</v>
      </c>
      <c r="D209" s="24">
        <f t="shared" si="21"/>
        <v>155531.14306814611</v>
      </c>
      <c r="E209" s="24">
        <f t="shared" si="22"/>
        <v>132788.58542253022</v>
      </c>
      <c r="F209" s="24">
        <f t="shared" si="23"/>
        <v>288319.72849067632</v>
      </c>
      <c r="G209" s="12">
        <f t="shared" si="24"/>
        <v>33195313.500608765</v>
      </c>
    </row>
    <row r="210" spans="1:7" x14ac:dyDescent="0.25">
      <c r="A210" s="23">
        <f t="shared" si="25"/>
        <v>52932</v>
      </c>
      <c r="B210" s="15">
        <f t="shared" si="26"/>
        <v>196</v>
      </c>
      <c r="C210" s="12">
        <f t="shared" si="27"/>
        <v>33195313.500608765</v>
      </c>
      <c r="D210" s="24">
        <f t="shared" si="21"/>
        <v>154911.46300284096</v>
      </c>
      <c r="E210" s="24">
        <f t="shared" si="22"/>
        <v>133408.26548783536</v>
      </c>
      <c r="F210" s="24">
        <f t="shared" si="23"/>
        <v>288319.72849067632</v>
      </c>
      <c r="G210" s="12">
        <f t="shared" si="24"/>
        <v>33061905.23512093</v>
      </c>
    </row>
    <row r="211" spans="1:7" x14ac:dyDescent="0.25">
      <c r="A211" s="23">
        <f t="shared" si="25"/>
        <v>52963</v>
      </c>
      <c r="B211" s="15">
        <f t="shared" si="26"/>
        <v>197</v>
      </c>
      <c r="C211" s="12">
        <f t="shared" si="27"/>
        <v>33061905.23512093</v>
      </c>
      <c r="D211" s="24">
        <f t="shared" si="21"/>
        <v>154288.89109723104</v>
      </c>
      <c r="E211" s="24">
        <f t="shared" si="22"/>
        <v>134030.83739344525</v>
      </c>
      <c r="F211" s="24">
        <f t="shared" si="23"/>
        <v>288319.72849067627</v>
      </c>
      <c r="G211" s="12">
        <f t="shared" si="24"/>
        <v>32927874.397727486</v>
      </c>
    </row>
    <row r="212" spans="1:7" x14ac:dyDescent="0.25">
      <c r="A212" s="23">
        <f t="shared" si="25"/>
        <v>52994</v>
      </c>
      <c r="B212" s="15">
        <f t="shared" si="26"/>
        <v>198</v>
      </c>
      <c r="C212" s="12">
        <f t="shared" si="27"/>
        <v>32927874.397727486</v>
      </c>
      <c r="D212" s="24">
        <f t="shared" si="21"/>
        <v>153663.41385606164</v>
      </c>
      <c r="E212" s="24">
        <f t="shared" si="22"/>
        <v>134656.31463461465</v>
      </c>
      <c r="F212" s="24">
        <f t="shared" si="23"/>
        <v>288319.72849067627</v>
      </c>
      <c r="G212" s="12">
        <f t="shared" si="24"/>
        <v>32793218.083092872</v>
      </c>
    </row>
    <row r="213" spans="1:7" x14ac:dyDescent="0.25">
      <c r="A213" s="23">
        <f t="shared" si="25"/>
        <v>53022</v>
      </c>
      <c r="B213" s="15">
        <f t="shared" si="26"/>
        <v>199</v>
      </c>
      <c r="C213" s="12">
        <f t="shared" si="27"/>
        <v>32793218.083092872</v>
      </c>
      <c r="D213" s="24">
        <f t="shared" si="21"/>
        <v>153035.01772110013</v>
      </c>
      <c r="E213" s="24">
        <f t="shared" si="22"/>
        <v>135284.7107695762</v>
      </c>
      <c r="F213" s="24">
        <f t="shared" si="23"/>
        <v>288319.72849067632</v>
      </c>
      <c r="G213" s="12">
        <f t="shared" si="24"/>
        <v>32657933.372323297</v>
      </c>
    </row>
    <row r="214" spans="1:7" x14ac:dyDescent="0.25">
      <c r="A214" s="23">
        <f t="shared" si="25"/>
        <v>53053</v>
      </c>
      <c r="B214" s="15">
        <f t="shared" si="26"/>
        <v>200</v>
      </c>
      <c r="C214" s="12">
        <f t="shared" si="27"/>
        <v>32657933.372323297</v>
      </c>
      <c r="D214" s="24">
        <f t="shared" si="21"/>
        <v>152403.68907084211</v>
      </c>
      <c r="E214" s="24">
        <f t="shared" si="22"/>
        <v>135916.03941983424</v>
      </c>
      <c r="F214" s="24">
        <f t="shared" si="23"/>
        <v>288319.72849067638</v>
      </c>
      <c r="G214" s="12">
        <f t="shared" si="24"/>
        <v>32522017.332903463</v>
      </c>
    </row>
    <row r="215" spans="1:7" x14ac:dyDescent="0.25">
      <c r="A215" s="23">
        <f t="shared" si="25"/>
        <v>53083</v>
      </c>
      <c r="B215" s="15">
        <f t="shared" si="26"/>
        <v>201</v>
      </c>
      <c r="C215" s="12">
        <f t="shared" si="27"/>
        <v>32522017.332903463</v>
      </c>
      <c r="D215" s="24">
        <f t="shared" si="21"/>
        <v>151769.41422021619</v>
      </c>
      <c r="E215" s="24">
        <f t="shared" si="22"/>
        <v>136550.31427046013</v>
      </c>
      <c r="F215" s="24">
        <f t="shared" si="23"/>
        <v>288319.72849067632</v>
      </c>
      <c r="G215" s="12">
        <f t="shared" si="24"/>
        <v>32385467.018633004</v>
      </c>
    </row>
    <row r="216" spans="1:7" x14ac:dyDescent="0.25">
      <c r="A216" s="23">
        <f t="shared" si="25"/>
        <v>53114</v>
      </c>
      <c r="B216" s="15">
        <f t="shared" si="26"/>
        <v>202</v>
      </c>
      <c r="C216" s="12">
        <f t="shared" si="27"/>
        <v>32385467.018633004</v>
      </c>
      <c r="D216" s="24">
        <f t="shared" si="21"/>
        <v>151132.17942028737</v>
      </c>
      <c r="E216" s="24">
        <f t="shared" si="22"/>
        <v>137187.54907038892</v>
      </c>
      <c r="F216" s="24">
        <f t="shared" si="23"/>
        <v>288319.72849067627</v>
      </c>
      <c r="G216" s="12">
        <f t="shared" si="24"/>
        <v>32248279.469562616</v>
      </c>
    </row>
    <row r="217" spans="1:7" x14ac:dyDescent="0.25">
      <c r="A217" s="23">
        <f t="shared" si="25"/>
        <v>53144</v>
      </c>
      <c r="B217" s="15">
        <f t="shared" si="26"/>
        <v>203</v>
      </c>
      <c r="C217" s="12">
        <f t="shared" si="27"/>
        <v>32248279.469562616</v>
      </c>
      <c r="D217" s="24">
        <f t="shared" si="21"/>
        <v>150491.97085795889</v>
      </c>
      <c r="E217" s="24">
        <f t="shared" si="22"/>
        <v>137827.75763271743</v>
      </c>
      <c r="F217" s="24">
        <f t="shared" si="23"/>
        <v>288319.72849067632</v>
      </c>
      <c r="G217" s="12">
        <f t="shared" si="24"/>
        <v>32110451.711929899</v>
      </c>
    </row>
    <row r="218" spans="1:7" x14ac:dyDescent="0.25">
      <c r="A218" s="23">
        <f t="shared" si="25"/>
        <v>53175</v>
      </c>
      <c r="B218" s="15">
        <f t="shared" si="26"/>
        <v>204</v>
      </c>
      <c r="C218" s="12">
        <f t="shared" si="27"/>
        <v>32110451.711929899</v>
      </c>
      <c r="D218" s="24">
        <f t="shared" si="21"/>
        <v>149848.7746556729</v>
      </c>
      <c r="E218" s="24">
        <f t="shared" si="22"/>
        <v>138470.95383500343</v>
      </c>
      <c r="F218" s="24">
        <f t="shared" si="23"/>
        <v>288319.72849067632</v>
      </c>
      <c r="G218" s="12">
        <f t="shared" si="24"/>
        <v>31971980.758094896</v>
      </c>
    </row>
    <row r="219" spans="1:7" x14ac:dyDescent="0.25">
      <c r="A219" s="23">
        <f t="shared" si="25"/>
        <v>53206</v>
      </c>
      <c r="B219" s="15">
        <f t="shared" si="26"/>
        <v>205</v>
      </c>
      <c r="C219" s="12">
        <f t="shared" si="27"/>
        <v>31971980.758094896</v>
      </c>
      <c r="D219" s="24">
        <f t="shared" si="21"/>
        <v>149202.57687110954</v>
      </c>
      <c r="E219" s="24">
        <f t="shared" si="22"/>
        <v>139117.15161956678</v>
      </c>
      <c r="F219" s="24">
        <f t="shared" si="23"/>
        <v>288319.72849067632</v>
      </c>
      <c r="G219" s="12">
        <f t="shared" si="24"/>
        <v>31832863.606475327</v>
      </c>
    </row>
    <row r="220" spans="1:7" x14ac:dyDescent="0.25">
      <c r="A220" s="23">
        <f t="shared" si="25"/>
        <v>53236</v>
      </c>
      <c r="B220" s="15">
        <f t="shared" si="26"/>
        <v>206</v>
      </c>
      <c r="C220" s="12">
        <f t="shared" si="27"/>
        <v>31832863.606475327</v>
      </c>
      <c r="D220" s="24">
        <f t="shared" si="21"/>
        <v>148553.36349688488</v>
      </c>
      <c r="E220" s="24">
        <f t="shared" si="22"/>
        <v>139766.36499379145</v>
      </c>
      <c r="F220" s="24">
        <f t="shared" si="23"/>
        <v>288319.72849067632</v>
      </c>
      <c r="G220" s="12">
        <f t="shared" si="24"/>
        <v>31693097.241481535</v>
      </c>
    </row>
    <row r="221" spans="1:7" x14ac:dyDescent="0.25">
      <c r="A221" s="23">
        <f t="shared" si="25"/>
        <v>53267</v>
      </c>
      <c r="B221" s="15">
        <f t="shared" si="26"/>
        <v>207</v>
      </c>
      <c r="C221" s="12">
        <f t="shared" si="27"/>
        <v>31693097.241481535</v>
      </c>
      <c r="D221" s="24">
        <f t="shared" si="21"/>
        <v>147901.12046024718</v>
      </c>
      <c r="E221" s="24">
        <f t="shared" si="22"/>
        <v>140418.60803042911</v>
      </c>
      <c r="F221" s="24">
        <f t="shared" si="23"/>
        <v>288319.72849067627</v>
      </c>
      <c r="G221" s="12">
        <f t="shared" si="24"/>
        <v>31552678.633451104</v>
      </c>
    </row>
    <row r="222" spans="1:7" x14ac:dyDescent="0.25">
      <c r="A222" s="23">
        <f t="shared" si="25"/>
        <v>53297</v>
      </c>
      <c r="B222" s="15">
        <f t="shared" si="26"/>
        <v>208</v>
      </c>
      <c r="C222" s="12">
        <f t="shared" si="27"/>
        <v>31552678.633451104</v>
      </c>
      <c r="D222" s="24">
        <f t="shared" si="21"/>
        <v>147245.83362277187</v>
      </c>
      <c r="E222" s="24">
        <f t="shared" si="22"/>
        <v>141073.89486790446</v>
      </c>
      <c r="F222" s="24">
        <f t="shared" si="23"/>
        <v>288319.72849067632</v>
      </c>
      <c r="G222" s="12">
        <f t="shared" si="24"/>
        <v>31411604.7385832</v>
      </c>
    </row>
    <row r="223" spans="1:7" x14ac:dyDescent="0.25">
      <c r="A223" s="23">
        <f t="shared" si="25"/>
        <v>53328</v>
      </c>
      <c r="B223" s="15">
        <f t="shared" si="26"/>
        <v>209</v>
      </c>
      <c r="C223" s="12">
        <f t="shared" si="27"/>
        <v>31411604.7385832</v>
      </c>
      <c r="D223" s="24">
        <f t="shared" si="21"/>
        <v>146587.48878005499</v>
      </c>
      <c r="E223" s="24">
        <f t="shared" si="22"/>
        <v>141732.23971062136</v>
      </c>
      <c r="F223" s="24">
        <f t="shared" si="23"/>
        <v>288319.72849067638</v>
      </c>
      <c r="G223" s="12">
        <f t="shared" si="24"/>
        <v>31269872.498872578</v>
      </c>
    </row>
    <row r="224" spans="1:7" x14ac:dyDescent="0.25">
      <c r="A224" s="23">
        <f t="shared" si="25"/>
        <v>53359</v>
      </c>
      <c r="B224" s="15">
        <f t="shared" si="26"/>
        <v>210</v>
      </c>
      <c r="C224" s="12">
        <f t="shared" si="27"/>
        <v>31269872.498872578</v>
      </c>
      <c r="D224" s="24">
        <f t="shared" si="21"/>
        <v>145926.07166140541</v>
      </c>
      <c r="E224" s="24">
        <f t="shared" si="22"/>
        <v>142393.65682927091</v>
      </c>
      <c r="F224" s="24">
        <f t="shared" si="23"/>
        <v>288319.72849067632</v>
      </c>
      <c r="G224" s="12">
        <f t="shared" si="24"/>
        <v>31127478.842043307</v>
      </c>
    </row>
    <row r="225" spans="1:7" x14ac:dyDescent="0.25">
      <c r="A225" s="23">
        <f t="shared" si="25"/>
        <v>53387</v>
      </c>
      <c r="B225" s="15">
        <f t="shared" si="26"/>
        <v>211</v>
      </c>
      <c r="C225" s="12">
        <f t="shared" si="27"/>
        <v>31127478.842043307</v>
      </c>
      <c r="D225" s="24">
        <f t="shared" si="21"/>
        <v>145261.56792953549</v>
      </c>
      <c r="E225" s="24">
        <f t="shared" si="22"/>
        <v>143058.16056114083</v>
      </c>
      <c r="F225" s="24">
        <f t="shared" si="23"/>
        <v>288319.72849067632</v>
      </c>
      <c r="G225" s="12">
        <f t="shared" si="24"/>
        <v>30984420.681482166</v>
      </c>
    </row>
    <row r="226" spans="1:7" x14ac:dyDescent="0.25">
      <c r="A226" s="23">
        <f t="shared" si="25"/>
        <v>53418</v>
      </c>
      <c r="B226" s="15">
        <f t="shared" si="26"/>
        <v>212</v>
      </c>
      <c r="C226" s="12">
        <f t="shared" si="27"/>
        <v>30984420.681482166</v>
      </c>
      <c r="D226" s="24">
        <f t="shared" si="21"/>
        <v>144593.96318025014</v>
      </c>
      <c r="E226" s="24">
        <f t="shared" si="22"/>
        <v>143725.76531042616</v>
      </c>
      <c r="F226" s="24">
        <f t="shared" si="23"/>
        <v>288319.72849067627</v>
      </c>
      <c r="G226" s="12">
        <f t="shared" si="24"/>
        <v>30840694.916171741</v>
      </c>
    </row>
    <row r="227" spans="1:7" x14ac:dyDescent="0.25">
      <c r="A227" s="23">
        <f t="shared" si="25"/>
        <v>53448</v>
      </c>
      <c r="B227" s="15">
        <f t="shared" si="26"/>
        <v>213</v>
      </c>
      <c r="C227" s="12">
        <f t="shared" si="27"/>
        <v>30840694.916171741</v>
      </c>
      <c r="D227" s="24">
        <f t="shared" si="21"/>
        <v>143923.24294213485</v>
      </c>
      <c r="E227" s="24">
        <f t="shared" si="22"/>
        <v>144396.4855485415</v>
      </c>
      <c r="F227" s="24">
        <f t="shared" si="23"/>
        <v>288319.72849067638</v>
      </c>
      <c r="G227" s="12">
        <f t="shared" si="24"/>
        <v>30696298.4306232</v>
      </c>
    </row>
    <row r="228" spans="1:7" x14ac:dyDescent="0.25">
      <c r="A228" s="23">
        <f t="shared" si="25"/>
        <v>53479</v>
      </c>
      <c r="B228" s="15">
        <f t="shared" si="26"/>
        <v>214</v>
      </c>
      <c r="C228" s="12">
        <f t="shared" si="27"/>
        <v>30696298.4306232</v>
      </c>
      <c r="D228" s="24">
        <f t="shared" si="21"/>
        <v>143249.39267624164</v>
      </c>
      <c r="E228" s="24">
        <f t="shared" si="22"/>
        <v>145070.33581443469</v>
      </c>
      <c r="F228" s="24">
        <f t="shared" si="23"/>
        <v>288319.72849067632</v>
      </c>
      <c r="G228" s="12">
        <f t="shared" si="24"/>
        <v>30551228.094808765</v>
      </c>
    </row>
    <row r="229" spans="1:7" x14ac:dyDescent="0.25">
      <c r="A229" s="23">
        <f t="shared" si="25"/>
        <v>53509</v>
      </c>
      <c r="B229" s="15">
        <f t="shared" si="26"/>
        <v>215</v>
      </c>
      <c r="C229" s="12">
        <f t="shared" si="27"/>
        <v>30551228.094808765</v>
      </c>
      <c r="D229" s="24">
        <f t="shared" si="21"/>
        <v>142572.39777577427</v>
      </c>
      <c r="E229" s="24">
        <f t="shared" si="22"/>
        <v>145747.33071490205</v>
      </c>
      <c r="F229" s="24">
        <f t="shared" si="23"/>
        <v>288319.72849067632</v>
      </c>
      <c r="G229" s="12">
        <f t="shared" si="24"/>
        <v>30405480.764093861</v>
      </c>
    </row>
    <row r="230" spans="1:7" x14ac:dyDescent="0.25">
      <c r="A230" s="23">
        <f t="shared" si="25"/>
        <v>53540</v>
      </c>
      <c r="B230" s="15">
        <f t="shared" si="26"/>
        <v>216</v>
      </c>
      <c r="C230" s="12">
        <f t="shared" si="27"/>
        <v>30405480.764093861</v>
      </c>
      <c r="D230" s="24">
        <f t="shared" si="21"/>
        <v>141892.24356577141</v>
      </c>
      <c r="E230" s="24">
        <f t="shared" si="22"/>
        <v>146427.48492490491</v>
      </c>
      <c r="F230" s="24">
        <f t="shared" si="23"/>
        <v>288319.72849067632</v>
      </c>
      <c r="G230" s="12">
        <f t="shared" si="24"/>
        <v>30259053.279168956</v>
      </c>
    </row>
    <row r="231" spans="1:7" x14ac:dyDescent="0.25">
      <c r="A231" s="23">
        <f t="shared" si="25"/>
        <v>53571</v>
      </c>
      <c r="B231" s="15">
        <f t="shared" si="26"/>
        <v>217</v>
      </c>
      <c r="C231" s="12">
        <f t="shared" si="27"/>
        <v>30259053.279168956</v>
      </c>
      <c r="D231" s="24">
        <f t="shared" si="21"/>
        <v>141208.91530278852</v>
      </c>
      <c r="E231" s="24">
        <f t="shared" si="22"/>
        <v>147110.8131878878</v>
      </c>
      <c r="F231" s="24">
        <f t="shared" si="23"/>
        <v>288319.72849067632</v>
      </c>
      <c r="G231" s="12">
        <f t="shared" si="24"/>
        <v>30111942.46598107</v>
      </c>
    </row>
    <row r="232" spans="1:7" x14ac:dyDescent="0.25">
      <c r="A232" s="23">
        <f t="shared" si="25"/>
        <v>53601</v>
      </c>
      <c r="B232" s="15">
        <f t="shared" si="26"/>
        <v>218</v>
      </c>
      <c r="C232" s="12">
        <f t="shared" si="27"/>
        <v>30111942.46598107</v>
      </c>
      <c r="D232" s="24">
        <f t="shared" si="21"/>
        <v>140522.39817457835</v>
      </c>
      <c r="E232" s="24">
        <f t="shared" si="22"/>
        <v>147797.33031609797</v>
      </c>
      <c r="F232" s="24">
        <f t="shared" si="23"/>
        <v>288319.72849067632</v>
      </c>
      <c r="G232" s="12">
        <f t="shared" si="24"/>
        <v>29964145.135664973</v>
      </c>
    </row>
    <row r="233" spans="1:7" x14ac:dyDescent="0.25">
      <c r="A233" s="23">
        <f t="shared" si="25"/>
        <v>53632</v>
      </c>
      <c r="B233" s="15">
        <f t="shared" si="26"/>
        <v>219</v>
      </c>
      <c r="C233" s="12">
        <f t="shared" si="27"/>
        <v>29964145.135664973</v>
      </c>
      <c r="D233" s="24">
        <f t="shared" si="21"/>
        <v>139832.67729976992</v>
      </c>
      <c r="E233" s="24">
        <f t="shared" si="22"/>
        <v>148487.05119090638</v>
      </c>
      <c r="F233" s="24">
        <f t="shared" si="23"/>
        <v>288319.72849067627</v>
      </c>
      <c r="G233" s="12">
        <f t="shared" si="24"/>
        <v>29815658.084474068</v>
      </c>
    </row>
    <row r="234" spans="1:7" x14ac:dyDescent="0.25">
      <c r="A234" s="23">
        <f t="shared" si="25"/>
        <v>53662</v>
      </c>
      <c r="B234" s="15">
        <f t="shared" si="26"/>
        <v>220</v>
      </c>
      <c r="C234" s="12">
        <f t="shared" si="27"/>
        <v>29815658.084474068</v>
      </c>
      <c r="D234" s="24">
        <f t="shared" si="21"/>
        <v>139139.73772754564</v>
      </c>
      <c r="E234" s="24">
        <f t="shared" si="22"/>
        <v>149179.99076313063</v>
      </c>
      <c r="F234" s="24">
        <f t="shared" si="23"/>
        <v>288319.72849067627</v>
      </c>
      <c r="G234" s="12">
        <f t="shared" si="24"/>
        <v>29666478.093710937</v>
      </c>
    </row>
    <row r="235" spans="1:7" x14ac:dyDescent="0.25">
      <c r="A235" s="23">
        <f t="shared" si="25"/>
        <v>53693</v>
      </c>
      <c r="B235" s="15">
        <f t="shared" si="26"/>
        <v>221</v>
      </c>
      <c r="C235" s="12">
        <f t="shared" si="27"/>
        <v>29666478.093710937</v>
      </c>
      <c r="D235" s="24">
        <f t="shared" si="21"/>
        <v>138443.56443731775</v>
      </c>
      <c r="E235" s="24">
        <f t="shared" si="22"/>
        <v>149876.16405335857</v>
      </c>
      <c r="F235" s="24">
        <f t="shared" si="23"/>
        <v>288319.72849067632</v>
      </c>
      <c r="G235" s="12">
        <f t="shared" si="24"/>
        <v>29516601.929657578</v>
      </c>
    </row>
    <row r="236" spans="1:7" x14ac:dyDescent="0.25">
      <c r="A236" s="23">
        <f t="shared" si="25"/>
        <v>53724</v>
      </c>
      <c r="B236" s="15">
        <f t="shared" si="26"/>
        <v>222</v>
      </c>
      <c r="C236" s="12">
        <f t="shared" si="27"/>
        <v>29516601.929657578</v>
      </c>
      <c r="D236" s="24">
        <f t="shared" si="21"/>
        <v>137744.14233840207</v>
      </c>
      <c r="E236" s="24">
        <f t="shared" si="22"/>
        <v>150575.58615227425</v>
      </c>
      <c r="F236" s="24">
        <f t="shared" si="23"/>
        <v>288319.72849067632</v>
      </c>
      <c r="G236" s="12">
        <f t="shared" si="24"/>
        <v>29366026.343505304</v>
      </c>
    </row>
    <row r="237" spans="1:7" x14ac:dyDescent="0.25">
      <c r="A237" s="23">
        <f t="shared" si="25"/>
        <v>53752</v>
      </c>
      <c r="B237" s="15">
        <f t="shared" si="26"/>
        <v>223</v>
      </c>
      <c r="C237" s="12">
        <f t="shared" si="27"/>
        <v>29366026.343505304</v>
      </c>
      <c r="D237" s="24">
        <f t="shared" si="21"/>
        <v>137041.45626969144</v>
      </c>
      <c r="E237" s="24">
        <f t="shared" si="22"/>
        <v>151278.27222098486</v>
      </c>
      <c r="F237" s="24">
        <f t="shared" si="23"/>
        <v>288319.72849067627</v>
      </c>
      <c r="G237" s="12">
        <f t="shared" si="24"/>
        <v>29214748.07128432</v>
      </c>
    </row>
    <row r="238" spans="1:7" x14ac:dyDescent="0.25">
      <c r="A238" s="23">
        <f t="shared" si="25"/>
        <v>53783</v>
      </c>
      <c r="B238" s="15">
        <f t="shared" si="26"/>
        <v>224</v>
      </c>
      <c r="C238" s="12">
        <f t="shared" si="27"/>
        <v>29214748.07128432</v>
      </c>
      <c r="D238" s="24">
        <f t="shared" si="21"/>
        <v>136335.49099932684</v>
      </c>
      <c r="E238" s="24">
        <f t="shared" si="22"/>
        <v>151984.23749134946</v>
      </c>
      <c r="F238" s="24">
        <f t="shared" si="23"/>
        <v>288319.72849067627</v>
      </c>
      <c r="G238" s="12">
        <f t="shared" si="24"/>
        <v>29062763.83379297</v>
      </c>
    </row>
    <row r="239" spans="1:7" x14ac:dyDescent="0.25">
      <c r="A239" s="23">
        <f t="shared" si="25"/>
        <v>53813</v>
      </c>
      <c r="B239" s="15">
        <f t="shared" si="26"/>
        <v>225</v>
      </c>
      <c r="C239" s="12">
        <f t="shared" si="27"/>
        <v>29062763.83379297</v>
      </c>
      <c r="D239" s="24">
        <f t="shared" si="21"/>
        <v>135626.23122436722</v>
      </c>
      <c r="E239" s="24">
        <f t="shared" si="22"/>
        <v>152693.49726630907</v>
      </c>
      <c r="F239" s="24">
        <f t="shared" si="23"/>
        <v>288319.72849067627</v>
      </c>
      <c r="G239" s="12">
        <f t="shared" si="24"/>
        <v>28910070.336526662</v>
      </c>
    </row>
    <row r="240" spans="1:7" x14ac:dyDescent="0.25">
      <c r="A240" s="23">
        <f t="shared" si="25"/>
        <v>53844</v>
      </c>
      <c r="B240" s="15">
        <f t="shared" si="26"/>
        <v>226</v>
      </c>
      <c r="C240" s="12">
        <f t="shared" si="27"/>
        <v>28910070.336526662</v>
      </c>
      <c r="D240" s="24">
        <f t="shared" si="21"/>
        <v>134913.66157045777</v>
      </c>
      <c r="E240" s="24">
        <f t="shared" si="22"/>
        <v>153406.06692021855</v>
      </c>
      <c r="F240" s="24">
        <f t="shared" si="23"/>
        <v>288319.72849067632</v>
      </c>
      <c r="G240" s="12">
        <f t="shared" si="24"/>
        <v>28756664.269606445</v>
      </c>
    </row>
    <row r="241" spans="1:7" x14ac:dyDescent="0.25">
      <c r="A241" s="23">
        <f t="shared" si="25"/>
        <v>53874</v>
      </c>
      <c r="B241" s="15">
        <f t="shared" si="26"/>
        <v>227</v>
      </c>
      <c r="C241" s="12">
        <f t="shared" si="27"/>
        <v>28756664.269606445</v>
      </c>
      <c r="D241" s="24">
        <f t="shared" si="21"/>
        <v>134197.76659149674</v>
      </c>
      <c r="E241" s="24">
        <f t="shared" si="22"/>
        <v>154121.96189917953</v>
      </c>
      <c r="F241" s="24">
        <f t="shared" si="23"/>
        <v>288319.72849067627</v>
      </c>
      <c r="G241" s="12">
        <f t="shared" si="24"/>
        <v>28602542.307707265</v>
      </c>
    </row>
    <row r="242" spans="1:7" x14ac:dyDescent="0.25">
      <c r="A242" s="23">
        <f t="shared" si="25"/>
        <v>53905</v>
      </c>
      <c r="B242" s="15">
        <f t="shared" si="26"/>
        <v>228</v>
      </c>
      <c r="C242" s="12">
        <f t="shared" si="27"/>
        <v>28602542.307707265</v>
      </c>
      <c r="D242" s="24">
        <f t="shared" si="21"/>
        <v>133478.53076930059</v>
      </c>
      <c r="E242" s="24">
        <f t="shared" si="22"/>
        <v>154841.19772137571</v>
      </c>
      <c r="F242" s="24">
        <f t="shared" si="23"/>
        <v>288319.72849067627</v>
      </c>
      <c r="G242" s="12">
        <f t="shared" si="24"/>
        <v>28447701.109985888</v>
      </c>
    </row>
    <row r="243" spans="1:7" x14ac:dyDescent="0.25">
      <c r="A243" s="23">
        <f t="shared" si="25"/>
        <v>53936</v>
      </c>
      <c r="B243" s="15">
        <f t="shared" si="26"/>
        <v>229</v>
      </c>
      <c r="C243" s="12">
        <f t="shared" si="27"/>
        <v>28447701.109985888</v>
      </c>
      <c r="D243" s="24">
        <f t="shared" si="21"/>
        <v>132755.93851326749</v>
      </c>
      <c r="E243" s="24">
        <f t="shared" si="22"/>
        <v>155563.7899774088</v>
      </c>
      <c r="F243" s="24">
        <f t="shared" si="23"/>
        <v>288319.72849067627</v>
      </c>
      <c r="G243" s="12">
        <f t="shared" si="24"/>
        <v>28292137.320008479</v>
      </c>
    </row>
    <row r="244" spans="1:7" x14ac:dyDescent="0.25">
      <c r="A244" s="23">
        <f t="shared" si="25"/>
        <v>53966</v>
      </c>
      <c r="B244" s="15">
        <f t="shared" si="26"/>
        <v>230</v>
      </c>
      <c r="C244" s="12">
        <f t="shared" si="27"/>
        <v>28292137.320008479</v>
      </c>
      <c r="D244" s="24">
        <f t="shared" si="21"/>
        <v>132029.97416003959</v>
      </c>
      <c r="E244" s="24">
        <f t="shared" si="22"/>
        <v>156289.75433063673</v>
      </c>
      <c r="F244" s="24">
        <f t="shared" si="23"/>
        <v>288319.72849067632</v>
      </c>
      <c r="G244" s="12">
        <f t="shared" si="24"/>
        <v>28135847.565677844</v>
      </c>
    </row>
    <row r="245" spans="1:7" x14ac:dyDescent="0.25">
      <c r="A245" s="23">
        <f t="shared" si="25"/>
        <v>53997</v>
      </c>
      <c r="B245" s="15">
        <f t="shared" si="26"/>
        <v>231</v>
      </c>
      <c r="C245" s="12">
        <f t="shared" si="27"/>
        <v>28135847.565677844</v>
      </c>
      <c r="D245" s="24">
        <f t="shared" si="21"/>
        <v>131300.62197316327</v>
      </c>
      <c r="E245" s="24">
        <f t="shared" si="22"/>
        <v>157019.10651751302</v>
      </c>
      <c r="F245" s="24">
        <f t="shared" si="23"/>
        <v>288319.72849067627</v>
      </c>
      <c r="G245" s="12">
        <f t="shared" si="24"/>
        <v>27978828.459160332</v>
      </c>
    </row>
    <row r="246" spans="1:7" x14ac:dyDescent="0.25">
      <c r="A246" s="23">
        <f t="shared" si="25"/>
        <v>54027</v>
      </c>
      <c r="B246" s="15">
        <f t="shared" si="26"/>
        <v>232</v>
      </c>
      <c r="C246" s="12">
        <f t="shared" si="27"/>
        <v>27978828.459160332</v>
      </c>
      <c r="D246" s="24">
        <f t="shared" si="21"/>
        <v>130567.86614274821</v>
      </c>
      <c r="E246" s="24">
        <f t="shared" si="22"/>
        <v>157751.86234792808</v>
      </c>
      <c r="F246" s="24">
        <f t="shared" si="23"/>
        <v>288319.72849067627</v>
      </c>
      <c r="G246" s="12">
        <f t="shared" si="24"/>
        <v>27821076.596812405</v>
      </c>
    </row>
    <row r="247" spans="1:7" x14ac:dyDescent="0.25">
      <c r="A247" s="23">
        <f t="shared" si="25"/>
        <v>54058</v>
      </c>
      <c r="B247" s="15">
        <f t="shared" si="26"/>
        <v>233</v>
      </c>
      <c r="C247" s="12">
        <f t="shared" si="27"/>
        <v>27821076.596812405</v>
      </c>
      <c r="D247" s="24">
        <f t="shared" si="21"/>
        <v>129831.69078512456</v>
      </c>
      <c r="E247" s="24">
        <f t="shared" si="22"/>
        <v>158488.03770555177</v>
      </c>
      <c r="F247" s="24">
        <f t="shared" si="23"/>
        <v>288319.72849067632</v>
      </c>
      <c r="G247" s="12">
        <f t="shared" si="24"/>
        <v>27662588.559106853</v>
      </c>
    </row>
    <row r="248" spans="1:7" x14ac:dyDescent="0.25">
      <c r="A248" s="23">
        <f t="shared" si="25"/>
        <v>54089</v>
      </c>
      <c r="B248" s="15">
        <f t="shared" si="26"/>
        <v>234</v>
      </c>
      <c r="C248" s="12">
        <f t="shared" si="27"/>
        <v>27662588.559106853</v>
      </c>
      <c r="D248" s="24">
        <f t="shared" si="21"/>
        <v>129092.07994249865</v>
      </c>
      <c r="E248" s="24">
        <f t="shared" si="22"/>
        <v>159227.64854817765</v>
      </c>
      <c r="F248" s="24">
        <f t="shared" si="23"/>
        <v>288319.72849067627</v>
      </c>
      <c r="G248" s="12">
        <f t="shared" si="24"/>
        <v>27503360.910558674</v>
      </c>
    </row>
    <row r="249" spans="1:7" x14ac:dyDescent="0.25">
      <c r="A249" s="23">
        <f t="shared" si="25"/>
        <v>54118</v>
      </c>
      <c r="B249" s="15">
        <f t="shared" si="26"/>
        <v>235</v>
      </c>
      <c r="C249" s="12">
        <f t="shared" si="27"/>
        <v>27503360.910558674</v>
      </c>
      <c r="D249" s="24">
        <f t="shared" si="21"/>
        <v>128349.01758260718</v>
      </c>
      <c r="E249" s="24">
        <f t="shared" si="22"/>
        <v>159970.71090806916</v>
      </c>
      <c r="F249" s="24">
        <f t="shared" si="23"/>
        <v>288319.72849067632</v>
      </c>
      <c r="G249" s="12">
        <f t="shared" si="24"/>
        <v>27343390.199650604</v>
      </c>
    </row>
    <row r="250" spans="1:7" x14ac:dyDescent="0.25">
      <c r="A250" s="23">
        <f t="shared" si="25"/>
        <v>54149</v>
      </c>
      <c r="B250" s="15">
        <f t="shared" si="26"/>
        <v>236</v>
      </c>
      <c r="C250" s="12">
        <f t="shared" si="27"/>
        <v>27343390.199650604</v>
      </c>
      <c r="D250" s="24">
        <f t="shared" si="21"/>
        <v>127602.48759836951</v>
      </c>
      <c r="E250" s="24">
        <f t="shared" si="22"/>
        <v>160717.24089230684</v>
      </c>
      <c r="F250" s="24">
        <f t="shared" si="23"/>
        <v>288319.72849067638</v>
      </c>
      <c r="G250" s="12">
        <f t="shared" si="24"/>
        <v>27182672.958758298</v>
      </c>
    </row>
    <row r="251" spans="1:7" x14ac:dyDescent="0.25">
      <c r="A251" s="23">
        <f t="shared" si="25"/>
        <v>54179</v>
      </c>
      <c r="B251" s="15">
        <f t="shared" si="26"/>
        <v>237</v>
      </c>
      <c r="C251" s="12">
        <f t="shared" si="27"/>
        <v>27182672.958758298</v>
      </c>
      <c r="D251" s="24">
        <f t="shared" si="21"/>
        <v>126852.47380753876</v>
      </c>
      <c r="E251" s="24">
        <f t="shared" si="22"/>
        <v>161467.25468313755</v>
      </c>
      <c r="F251" s="24">
        <f t="shared" si="23"/>
        <v>288319.72849067632</v>
      </c>
      <c r="G251" s="12">
        <f t="shared" si="24"/>
        <v>27021205.704075161</v>
      </c>
    </row>
    <row r="252" spans="1:7" x14ac:dyDescent="0.25">
      <c r="A252" s="23">
        <f t="shared" si="25"/>
        <v>54210</v>
      </c>
      <c r="B252" s="15">
        <f t="shared" si="26"/>
        <v>238</v>
      </c>
      <c r="C252" s="12">
        <f t="shared" si="27"/>
        <v>27021205.704075161</v>
      </c>
      <c r="D252" s="24">
        <f t="shared" si="21"/>
        <v>126098.95995235075</v>
      </c>
      <c r="E252" s="24">
        <f t="shared" si="22"/>
        <v>162220.76853832553</v>
      </c>
      <c r="F252" s="24">
        <f t="shared" si="23"/>
        <v>288319.72849067627</v>
      </c>
      <c r="G252" s="12">
        <f t="shared" si="24"/>
        <v>26858984.935536835</v>
      </c>
    </row>
    <row r="253" spans="1:7" x14ac:dyDescent="0.25">
      <c r="A253" s="23">
        <f t="shared" si="25"/>
        <v>54240</v>
      </c>
      <c r="B253" s="15">
        <f t="shared" si="26"/>
        <v>239</v>
      </c>
      <c r="C253" s="12">
        <f t="shared" si="27"/>
        <v>26858984.935536835</v>
      </c>
      <c r="D253" s="24">
        <f t="shared" si="21"/>
        <v>125341.9296991719</v>
      </c>
      <c r="E253" s="24">
        <f t="shared" si="22"/>
        <v>162977.79879150444</v>
      </c>
      <c r="F253" s="24">
        <f t="shared" si="23"/>
        <v>288319.72849067632</v>
      </c>
      <c r="G253" s="12">
        <f t="shared" si="24"/>
        <v>26696007.13674533</v>
      </c>
    </row>
    <row r="254" spans="1:7" x14ac:dyDescent="0.25">
      <c r="A254" s="23">
        <f t="shared" si="25"/>
        <v>54271</v>
      </c>
      <c r="B254" s="15">
        <f t="shared" si="26"/>
        <v>240</v>
      </c>
      <c r="C254" s="12">
        <f t="shared" si="27"/>
        <v>26696007.13674533</v>
      </c>
      <c r="D254" s="24">
        <f t="shared" si="21"/>
        <v>124581.3666381449</v>
      </c>
      <c r="E254" s="24">
        <f t="shared" si="22"/>
        <v>163738.36185253141</v>
      </c>
      <c r="F254" s="24">
        <f t="shared" si="23"/>
        <v>288319.72849067632</v>
      </c>
      <c r="G254" s="12">
        <f t="shared" si="24"/>
        <v>26532268.7748928</v>
      </c>
    </row>
    <row r="255" spans="1:7" x14ac:dyDescent="0.25">
      <c r="A255" s="23">
        <f t="shared" si="25"/>
        <v>54302</v>
      </c>
      <c r="B255" s="15">
        <f t="shared" si="26"/>
        <v>241</v>
      </c>
      <c r="C255" s="12">
        <f t="shared" si="27"/>
        <v>26532268.7748928</v>
      </c>
      <c r="D255" s="24">
        <f t="shared" si="21"/>
        <v>123817.25428283308</v>
      </c>
      <c r="E255" s="24">
        <f t="shared" si="22"/>
        <v>164502.47420784325</v>
      </c>
      <c r="F255" s="24">
        <f t="shared" si="23"/>
        <v>288319.72849067632</v>
      </c>
      <c r="G255" s="12">
        <f t="shared" si="24"/>
        <v>26367766.300684955</v>
      </c>
    </row>
    <row r="256" spans="1:7" x14ac:dyDescent="0.25">
      <c r="A256" s="23">
        <f t="shared" si="25"/>
        <v>54332</v>
      </c>
      <c r="B256" s="15">
        <f t="shared" si="26"/>
        <v>242</v>
      </c>
      <c r="C256" s="12">
        <f t="shared" si="27"/>
        <v>26367766.300684955</v>
      </c>
      <c r="D256" s="24">
        <f t="shared" si="21"/>
        <v>123049.57606986315</v>
      </c>
      <c r="E256" s="24">
        <f t="shared" si="22"/>
        <v>165270.15242081319</v>
      </c>
      <c r="F256" s="24">
        <f t="shared" si="23"/>
        <v>288319.72849067632</v>
      </c>
      <c r="G256" s="12">
        <f t="shared" si="24"/>
        <v>26202496.148264144</v>
      </c>
    </row>
    <row r="257" spans="1:7" x14ac:dyDescent="0.25">
      <c r="A257" s="23">
        <f t="shared" si="25"/>
        <v>54363</v>
      </c>
      <c r="B257" s="15">
        <f t="shared" si="26"/>
        <v>243</v>
      </c>
      <c r="C257" s="12">
        <f t="shared" si="27"/>
        <v>26202496.148264144</v>
      </c>
      <c r="D257" s="24">
        <f t="shared" si="21"/>
        <v>122278.31535856602</v>
      </c>
      <c r="E257" s="24">
        <f t="shared" si="22"/>
        <v>166041.41313211029</v>
      </c>
      <c r="F257" s="24">
        <f t="shared" si="23"/>
        <v>288319.72849067632</v>
      </c>
      <c r="G257" s="12">
        <f t="shared" si="24"/>
        <v>26036454.735132035</v>
      </c>
    </row>
    <row r="258" spans="1:7" x14ac:dyDescent="0.25">
      <c r="A258" s="23">
        <f t="shared" si="25"/>
        <v>54393</v>
      </c>
      <c r="B258" s="15">
        <f t="shared" si="26"/>
        <v>244</v>
      </c>
      <c r="C258" s="12">
        <f t="shared" si="27"/>
        <v>26036454.735132035</v>
      </c>
      <c r="D258" s="24">
        <f t="shared" si="21"/>
        <v>121503.45543061616</v>
      </c>
      <c r="E258" s="24">
        <f t="shared" si="22"/>
        <v>166816.27306006016</v>
      </c>
      <c r="F258" s="24">
        <f t="shared" si="23"/>
        <v>288319.72849067632</v>
      </c>
      <c r="G258" s="12">
        <f t="shared" si="24"/>
        <v>25869638.462071974</v>
      </c>
    </row>
    <row r="259" spans="1:7" x14ac:dyDescent="0.25">
      <c r="A259" s="23">
        <f t="shared" si="25"/>
        <v>54424</v>
      </c>
      <c r="B259" s="15">
        <f t="shared" si="26"/>
        <v>245</v>
      </c>
      <c r="C259" s="12">
        <f t="shared" si="27"/>
        <v>25869638.462071974</v>
      </c>
      <c r="D259" s="24">
        <f t="shared" si="21"/>
        <v>120724.97948966922</v>
      </c>
      <c r="E259" s="24">
        <f t="shared" si="22"/>
        <v>167594.74900100712</v>
      </c>
      <c r="F259" s="24">
        <f t="shared" si="23"/>
        <v>288319.72849067632</v>
      </c>
      <c r="G259" s="12">
        <f t="shared" si="24"/>
        <v>25702043.713070966</v>
      </c>
    </row>
    <row r="260" spans="1:7" x14ac:dyDescent="0.25">
      <c r="A260" s="23">
        <f t="shared" si="25"/>
        <v>54455</v>
      </c>
      <c r="B260" s="15">
        <f t="shared" si="26"/>
        <v>246</v>
      </c>
      <c r="C260" s="12">
        <f t="shared" si="27"/>
        <v>25702043.713070966</v>
      </c>
      <c r="D260" s="24">
        <f t="shared" si="21"/>
        <v>119942.87066099785</v>
      </c>
      <c r="E260" s="24">
        <f t="shared" si="22"/>
        <v>168376.85782967845</v>
      </c>
      <c r="F260" s="24">
        <f t="shared" si="23"/>
        <v>288319.72849067632</v>
      </c>
      <c r="G260" s="12">
        <f t="shared" si="24"/>
        <v>25533666.855241287</v>
      </c>
    </row>
    <row r="261" spans="1:7" x14ac:dyDescent="0.25">
      <c r="A261" s="23">
        <f t="shared" si="25"/>
        <v>54483</v>
      </c>
      <c r="B261" s="15">
        <f t="shared" si="26"/>
        <v>247</v>
      </c>
      <c r="C261" s="12">
        <f t="shared" si="27"/>
        <v>25533666.855241287</v>
      </c>
      <c r="D261" s="24">
        <f t="shared" si="21"/>
        <v>119157.11199112603</v>
      </c>
      <c r="E261" s="24">
        <f t="shared" si="22"/>
        <v>169162.61649955032</v>
      </c>
      <c r="F261" s="24">
        <f t="shared" si="23"/>
        <v>288319.72849067638</v>
      </c>
      <c r="G261" s="12">
        <f t="shared" si="24"/>
        <v>25364504.238741737</v>
      </c>
    </row>
    <row r="262" spans="1:7" x14ac:dyDescent="0.25">
      <c r="A262" s="23">
        <f t="shared" si="25"/>
        <v>54514</v>
      </c>
      <c r="B262" s="15">
        <f t="shared" si="26"/>
        <v>248</v>
      </c>
      <c r="C262" s="12">
        <f t="shared" si="27"/>
        <v>25364504.238741737</v>
      </c>
      <c r="D262" s="24">
        <f t="shared" si="21"/>
        <v>118367.68644746144</v>
      </c>
      <c r="E262" s="24">
        <f t="shared" si="22"/>
        <v>169952.04204321484</v>
      </c>
      <c r="F262" s="24">
        <f t="shared" si="23"/>
        <v>288319.72849067627</v>
      </c>
      <c r="G262" s="12">
        <f t="shared" si="24"/>
        <v>25194552.19669852</v>
      </c>
    </row>
    <row r="263" spans="1:7" x14ac:dyDescent="0.25">
      <c r="A263" s="23">
        <f t="shared" si="25"/>
        <v>54544</v>
      </c>
      <c r="B263" s="15">
        <f t="shared" si="26"/>
        <v>249</v>
      </c>
      <c r="C263" s="12">
        <f t="shared" si="27"/>
        <v>25194552.19669852</v>
      </c>
      <c r="D263" s="24">
        <f t="shared" si="21"/>
        <v>117574.57691792642</v>
      </c>
      <c r="E263" s="24">
        <f t="shared" si="22"/>
        <v>170745.15157274986</v>
      </c>
      <c r="F263" s="24">
        <f t="shared" si="23"/>
        <v>288319.72849067627</v>
      </c>
      <c r="G263" s="12">
        <f t="shared" si="24"/>
        <v>25023807.045125771</v>
      </c>
    </row>
    <row r="264" spans="1:7" x14ac:dyDescent="0.25">
      <c r="A264" s="23">
        <f t="shared" si="25"/>
        <v>54575</v>
      </c>
      <c r="B264" s="15">
        <f t="shared" si="26"/>
        <v>250</v>
      </c>
      <c r="C264" s="12">
        <f t="shared" si="27"/>
        <v>25023807.045125771</v>
      </c>
      <c r="D264" s="24">
        <f t="shared" si="21"/>
        <v>116777.76621058694</v>
      </c>
      <c r="E264" s="24">
        <f t="shared" si="22"/>
        <v>171541.96228008938</v>
      </c>
      <c r="F264" s="24">
        <f t="shared" si="23"/>
        <v>288319.72849067632</v>
      </c>
      <c r="G264" s="12">
        <f t="shared" si="24"/>
        <v>24852265.08284568</v>
      </c>
    </row>
    <row r="265" spans="1:7" x14ac:dyDescent="0.25">
      <c r="A265" s="23">
        <f t="shared" si="25"/>
        <v>54605</v>
      </c>
      <c r="B265" s="15">
        <f t="shared" si="26"/>
        <v>251</v>
      </c>
      <c r="C265" s="12">
        <f t="shared" si="27"/>
        <v>24852265.08284568</v>
      </c>
      <c r="D265" s="24">
        <f t="shared" si="21"/>
        <v>115977.23705327985</v>
      </c>
      <c r="E265" s="24">
        <f t="shared" si="22"/>
        <v>172342.49143739647</v>
      </c>
      <c r="F265" s="24">
        <f t="shared" si="23"/>
        <v>288319.72849067632</v>
      </c>
      <c r="G265" s="12">
        <f t="shared" si="24"/>
        <v>24679922.591408283</v>
      </c>
    </row>
    <row r="266" spans="1:7" x14ac:dyDescent="0.25">
      <c r="A266" s="23">
        <f t="shared" si="25"/>
        <v>54636</v>
      </c>
      <c r="B266" s="15">
        <f t="shared" si="26"/>
        <v>252</v>
      </c>
      <c r="C266" s="12">
        <f t="shared" si="27"/>
        <v>24679922.591408283</v>
      </c>
      <c r="D266" s="24">
        <f t="shared" si="21"/>
        <v>115172.97209323866</v>
      </c>
      <c r="E266" s="24">
        <f t="shared" si="22"/>
        <v>173146.75639743762</v>
      </c>
      <c r="F266" s="24">
        <f t="shared" si="23"/>
        <v>288319.72849067627</v>
      </c>
      <c r="G266" s="12">
        <f t="shared" si="24"/>
        <v>24506775.835010845</v>
      </c>
    </row>
    <row r="267" spans="1:7" x14ac:dyDescent="0.25">
      <c r="A267" s="23">
        <f t="shared" si="25"/>
        <v>54667</v>
      </c>
      <c r="B267" s="15">
        <f t="shared" si="26"/>
        <v>253</v>
      </c>
      <c r="C267" s="12">
        <f t="shared" si="27"/>
        <v>24506775.835010845</v>
      </c>
      <c r="D267" s="24">
        <f t="shared" si="21"/>
        <v>114364.95389671728</v>
      </c>
      <c r="E267" s="24">
        <f t="shared" si="22"/>
        <v>173954.77459395901</v>
      </c>
      <c r="F267" s="24">
        <f t="shared" si="23"/>
        <v>288319.72849067627</v>
      </c>
      <c r="G267" s="12">
        <f t="shared" si="24"/>
        <v>24332821.060416885</v>
      </c>
    </row>
    <row r="268" spans="1:7" x14ac:dyDescent="0.25">
      <c r="A268" s="23">
        <f t="shared" si="25"/>
        <v>54697</v>
      </c>
      <c r="B268" s="15">
        <f t="shared" si="26"/>
        <v>254</v>
      </c>
      <c r="C268" s="12">
        <f t="shared" si="27"/>
        <v>24332821.060416885</v>
      </c>
      <c r="D268" s="24">
        <f t="shared" si="21"/>
        <v>113553.16494861218</v>
      </c>
      <c r="E268" s="24">
        <f t="shared" si="22"/>
        <v>174766.56354206413</v>
      </c>
      <c r="F268" s="24">
        <f t="shared" si="23"/>
        <v>288319.72849067632</v>
      </c>
      <c r="G268" s="12">
        <f t="shared" si="24"/>
        <v>24158054.49687482</v>
      </c>
    </row>
    <row r="269" spans="1:7" x14ac:dyDescent="0.25">
      <c r="A269" s="23">
        <f t="shared" si="25"/>
        <v>54728</v>
      </c>
      <c r="B269" s="15">
        <f t="shared" si="26"/>
        <v>255</v>
      </c>
      <c r="C269" s="12">
        <f t="shared" si="27"/>
        <v>24158054.49687482</v>
      </c>
      <c r="D269" s="24">
        <f t="shared" si="21"/>
        <v>112737.58765208254</v>
      </c>
      <c r="E269" s="24">
        <f t="shared" si="22"/>
        <v>175582.1408385938</v>
      </c>
      <c r="F269" s="24">
        <f t="shared" si="23"/>
        <v>288319.72849067632</v>
      </c>
      <c r="G269" s="12">
        <f t="shared" si="24"/>
        <v>23982472.356036227</v>
      </c>
    </row>
    <row r="270" spans="1:7" x14ac:dyDescent="0.25">
      <c r="A270" s="23">
        <f t="shared" si="25"/>
        <v>54758</v>
      </c>
      <c r="B270" s="15">
        <f t="shared" si="26"/>
        <v>256</v>
      </c>
      <c r="C270" s="12">
        <f t="shared" si="27"/>
        <v>23982472.356036227</v>
      </c>
      <c r="D270" s="24">
        <f t="shared" si="21"/>
        <v>111918.20432816909</v>
      </c>
      <c r="E270" s="24">
        <f t="shared" si="22"/>
        <v>176401.52416250724</v>
      </c>
      <c r="F270" s="24">
        <f t="shared" si="23"/>
        <v>288319.72849067632</v>
      </c>
      <c r="G270" s="12">
        <f t="shared" si="24"/>
        <v>23806070.831873719</v>
      </c>
    </row>
    <row r="271" spans="1:7" x14ac:dyDescent="0.25">
      <c r="A271" s="23">
        <f t="shared" si="25"/>
        <v>54789</v>
      </c>
      <c r="B271" s="15">
        <f t="shared" si="26"/>
        <v>257</v>
      </c>
      <c r="C271" s="12">
        <f t="shared" si="27"/>
        <v>23806070.831873719</v>
      </c>
      <c r="D271" s="24">
        <f t="shared" si="21"/>
        <v>111094.99721541074</v>
      </c>
      <c r="E271" s="24">
        <f t="shared" si="22"/>
        <v>177224.7312752656</v>
      </c>
      <c r="F271" s="24">
        <f t="shared" si="23"/>
        <v>288319.72849067632</v>
      </c>
      <c r="G271" s="12">
        <f t="shared" si="24"/>
        <v>23628846.100598454</v>
      </c>
    </row>
    <row r="272" spans="1:7" x14ac:dyDescent="0.25">
      <c r="A272" s="23">
        <f t="shared" si="25"/>
        <v>54820</v>
      </c>
      <c r="B272" s="15">
        <f t="shared" si="26"/>
        <v>258</v>
      </c>
      <c r="C272" s="12">
        <f t="shared" si="27"/>
        <v>23628846.100598454</v>
      </c>
      <c r="D272" s="24">
        <f t="shared" ref="D272:D335" si="28">IF(B272="","",IPMT(E$11/12,B272,E$7,-E$8,E$9,0))</f>
        <v>110267.94846945949</v>
      </c>
      <c r="E272" s="24">
        <f t="shared" ref="E272:E335" si="29">IF(B272="","",PPMT(E$11/12,B272,E$7,-E$8,E$9,0))</f>
        <v>178051.78002121681</v>
      </c>
      <c r="F272" s="24">
        <f t="shared" ref="F272:F335" si="30">IF(B272="","",SUM(D272:E272))</f>
        <v>288319.72849067627</v>
      </c>
      <c r="G272" s="12">
        <f t="shared" ref="G272:G335" si="31">IF(B272="","",SUM(C272)-SUM(E272))</f>
        <v>23450794.320577238</v>
      </c>
    </row>
    <row r="273" spans="1:7" x14ac:dyDescent="0.25">
      <c r="A273" s="23">
        <f t="shared" ref="A273:A336" si="32">IF(B273="","",EDATE(A272,1))</f>
        <v>54848</v>
      </c>
      <c r="B273" s="15">
        <f t="shared" ref="B273:B336" si="33">IF(B272="","",IF(SUM(B272)+1&lt;=$E$7,SUM(B272)+1,""))</f>
        <v>259</v>
      </c>
      <c r="C273" s="12">
        <f t="shared" ref="C273:C336" si="34">IF(B273="","",G272)</f>
        <v>23450794.320577238</v>
      </c>
      <c r="D273" s="24">
        <f t="shared" si="28"/>
        <v>109437.0401626938</v>
      </c>
      <c r="E273" s="24">
        <f t="shared" si="29"/>
        <v>178882.6883279825</v>
      </c>
      <c r="F273" s="24">
        <f t="shared" si="30"/>
        <v>288319.72849067627</v>
      </c>
      <c r="G273" s="12">
        <f t="shared" si="31"/>
        <v>23271911.632249255</v>
      </c>
    </row>
    <row r="274" spans="1:7" x14ac:dyDescent="0.25">
      <c r="A274" s="23">
        <f t="shared" si="32"/>
        <v>54879</v>
      </c>
      <c r="B274" s="15">
        <f t="shared" si="33"/>
        <v>260</v>
      </c>
      <c r="C274" s="12">
        <f t="shared" si="34"/>
        <v>23271911.632249255</v>
      </c>
      <c r="D274" s="24">
        <f t="shared" si="28"/>
        <v>108602.25428382988</v>
      </c>
      <c r="E274" s="24">
        <f t="shared" si="29"/>
        <v>179717.47420684644</v>
      </c>
      <c r="F274" s="24">
        <f t="shared" si="30"/>
        <v>288319.72849067632</v>
      </c>
      <c r="G274" s="12">
        <f t="shared" si="31"/>
        <v>23092194.158042409</v>
      </c>
    </row>
    <row r="275" spans="1:7" x14ac:dyDescent="0.25">
      <c r="A275" s="23">
        <f t="shared" si="32"/>
        <v>54909</v>
      </c>
      <c r="B275" s="15">
        <f t="shared" si="33"/>
        <v>261</v>
      </c>
      <c r="C275" s="12">
        <f t="shared" si="34"/>
        <v>23092194.158042409</v>
      </c>
      <c r="D275" s="24">
        <f t="shared" si="28"/>
        <v>107763.57273753127</v>
      </c>
      <c r="E275" s="24">
        <f t="shared" si="29"/>
        <v>180556.15575314505</v>
      </c>
      <c r="F275" s="24">
        <f t="shared" si="30"/>
        <v>288319.72849067632</v>
      </c>
      <c r="G275" s="12">
        <f t="shared" si="31"/>
        <v>22911638.002289262</v>
      </c>
    </row>
    <row r="276" spans="1:7" x14ac:dyDescent="0.25">
      <c r="A276" s="23">
        <f t="shared" si="32"/>
        <v>54940</v>
      </c>
      <c r="B276" s="15">
        <f t="shared" si="33"/>
        <v>262</v>
      </c>
      <c r="C276" s="12">
        <f t="shared" si="34"/>
        <v>22911638.002289262</v>
      </c>
      <c r="D276" s="24">
        <f t="shared" si="28"/>
        <v>106920.9773440166</v>
      </c>
      <c r="E276" s="24">
        <f t="shared" si="29"/>
        <v>181398.75114665972</v>
      </c>
      <c r="F276" s="24">
        <f t="shared" si="30"/>
        <v>288319.72849067632</v>
      </c>
      <c r="G276" s="12">
        <f t="shared" si="31"/>
        <v>22730239.251142602</v>
      </c>
    </row>
    <row r="277" spans="1:7" x14ac:dyDescent="0.25">
      <c r="A277" s="23">
        <f t="shared" si="32"/>
        <v>54970</v>
      </c>
      <c r="B277" s="15">
        <f t="shared" si="33"/>
        <v>263</v>
      </c>
      <c r="C277" s="12">
        <f t="shared" si="34"/>
        <v>22730239.251142602</v>
      </c>
      <c r="D277" s="24">
        <f t="shared" si="28"/>
        <v>106074.4498386655</v>
      </c>
      <c r="E277" s="24">
        <f t="shared" si="29"/>
        <v>182245.27865201081</v>
      </c>
      <c r="F277" s="24">
        <f t="shared" si="30"/>
        <v>288319.72849067632</v>
      </c>
      <c r="G277" s="12">
        <f t="shared" si="31"/>
        <v>22547993.97249059</v>
      </c>
    </row>
    <row r="278" spans="1:7" x14ac:dyDescent="0.25">
      <c r="A278" s="23">
        <f t="shared" si="32"/>
        <v>55001</v>
      </c>
      <c r="B278" s="15">
        <f t="shared" si="33"/>
        <v>264</v>
      </c>
      <c r="C278" s="12">
        <f t="shared" si="34"/>
        <v>22547993.97249059</v>
      </c>
      <c r="D278" s="24">
        <f t="shared" si="28"/>
        <v>105223.97187162278</v>
      </c>
      <c r="E278" s="24">
        <f t="shared" si="29"/>
        <v>183095.75661905349</v>
      </c>
      <c r="F278" s="24">
        <f t="shared" si="30"/>
        <v>288319.72849067627</v>
      </c>
      <c r="G278" s="12">
        <f t="shared" si="31"/>
        <v>22364898.215871535</v>
      </c>
    </row>
    <row r="279" spans="1:7" x14ac:dyDescent="0.25">
      <c r="A279" s="23">
        <f t="shared" si="32"/>
        <v>55032</v>
      </c>
      <c r="B279" s="15">
        <f t="shared" si="33"/>
        <v>265</v>
      </c>
      <c r="C279" s="12">
        <f t="shared" si="34"/>
        <v>22364898.215871535</v>
      </c>
      <c r="D279" s="24">
        <f t="shared" si="28"/>
        <v>104369.52500740055</v>
      </c>
      <c r="E279" s="24">
        <f t="shared" si="29"/>
        <v>183950.20348327578</v>
      </c>
      <c r="F279" s="24">
        <f t="shared" si="30"/>
        <v>288319.72849067632</v>
      </c>
      <c r="G279" s="12">
        <f t="shared" si="31"/>
        <v>22180948.012388259</v>
      </c>
    </row>
    <row r="280" spans="1:7" x14ac:dyDescent="0.25">
      <c r="A280" s="23">
        <f t="shared" si="32"/>
        <v>55062</v>
      </c>
      <c r="B280" s="15">
        <f t="shared" si="33"/>
        <v>266</v>
      </c>
      <c r="C280" s="12">
        <f t="shared" si="34"/>
        <v>22180948.012388259</v>
      </c>
      <c r="D280" s="24">
        <f t="shared" si="28"/>
        <v>103511.09072447861</v>
      </c>
      <c r="E280" s="24">
        <f t="shared" si="29"/>
        <v>184808.63776619773</v>
      </c>
      <c r="F280" s="24">
        <f t="shared" si="30"/>
        <v>288319.72849067632</v>
      </c>
      <c r="G280" s="12">
        <f t="shared" si="31"/>
        <v>21996139.374622062</v>
      </c>
    </row>
    <row r="281" spans="1:7" x14ac:dyDescent="0.25">
      <c r="A281" s="23">
        <f t="shared" si="32"/>
        <v>55093</v>
      </c>
      <c r="B281" s="15">
        <f t="shared" si="33"/>
        <v>267</v>
      </c>
      <c r="C281" s="12">
        <f t="shared" si="34"/>
        <v>21996139.374622062</v>
      </c>
      <c r="D281" s="24">
        <f t="shared" si="28"/>
        <v>102648.65041490299</v>
      </c>
      <c r="E281" s="24">
        <f t="shared" si="29"/>
        <v>185671.07807577332</v>
      </c>
      <c r="F281" s="24">
        <f t="shared" si="30"/>
        <v>288319.72849067632</v>
      </c>
      <c r="G281" s="12">
        <f t="shared" si="31"/>
        <v>21810468.296546288</v>
      </c>
    </row>
    <row r="282" spans="1:7" x14ac:dyDescent="0.25">
      <c r="A282" s="23">
        <f t="shared" si="32"/>
        <v>55123</v>
      </c>
      <c r="B282" s="15">
        <f t="shared" si="33"/>
        <v>268</v>
      </c>
      <c r="C282" s="12">
        <f t="shared" si="34"/>
        <v>21810468.296546288</v>
      </c>
      <c r="D282" s="24">
        <f t="shared" si="28"/>
        <v>101782.18538388272</v>
      </c>
      <c r="E282" s="24">
        <f t="shared" si="29"/>
        <v>186537.5431067936</v>
      </c>
      <c r="F282" s="24">
        <f t="shared" si="30"/>
        <v>288319.72849067632</v>
      </c>
      <c r="G282" s="12">
        <f t="shared" si="31"/>
        <v>21623930.753439493</v>
      </c>
    </row>
    <row r="283" spans="1:7" x14ac:dyDescent="0.25">
      <c r="A283" s="23">
        <f t="shared" si="32"/>
        <v>55154</v>
      </c>
      <c r="B283" s="15">
        <f t="shared" si="33"/>
        <v>269</v>
      </c>
      <c r="C283" s="12">
        <f t="shared" si="34"/>
        <v>21623930.753439493</v>
      </c>
      <c r="D283" s="24">
        <f t="shared" si="28"/>
        <v>100911.67684938434</v>
      </c>
      <c r="E283" s="24">
        <f t="shared" si="29"/>
        <v>187408.05164129197</v>
      </c>
      <c r="F283" s="24">
        <f t="shared" si="30"/>
        <v>288319.72849067632</v>
      </c>
      <c r="G283" s="12">
        <f t="shared" si="31"/>
        <v>21436522.701798201</v>
      </c>
    </row>
    <row r="284" spans="1:7" x14ac:dyDescent="0.25">
      <c r="A284" s="23">
        <f t="shared" si="32"/>
        <v>55185</v>
      </c>
      <c r="B284" s="15">
        <f t="shared" si="33"/>
        <v>270</v>
      </c>
      <c r="C284" s="12">
        <f t="shared" si="34"/>
        <v>21436522.701798201</v>
      </c>
      <c r="D284" s="24">
        <f t="shared" si="28"/>
        <v>100037.10594172501</v>
      </c>
      <c r="E284" s="24">
        <f t="shared" si="29"/>
        <v>188282.6225489513</v>
      </c>
      <c r="F284" s="24">
        <f t="shared" si="30"/>
        <v>288319.72849067632</v>
      </c>
      <c r="G284" s="12">
        <f t="shared" si="31"/>
        <v>21248240.079249248</v>
      </c>
    </row>
    <row r="285" spans="1:7" x14ac:dyDescent="0.25">
      <c r="A285" s="23">
        <f t="shared" si="32"/>
        <v>55213</v>
      </c>
      <c r="B285" s="15">
        <f t="shared" si="33"/>
        <v>271</v>
      </c>
      <c r="C285" s="12">
        <f t="shared" si="34"/>
        <v>21248240.079249248</v>
      </c>
      <c r="D285" s="24">
        <f t="shared" si="28"/>
        <v>99158.453703163221</v>
      </c>
      <c r="E285" s="24">
        <f t="shared" si="29"/>
        <v>189161.2747875131</v>
      </c>
      <c r="F285" s="24">
        <f t="shared" si="30"/>
        <v>288319.72849067632</v>
      </c>
      <c r="G285" s="12">
        <f t="shared" si="31"/>
        <v>21059078.804461736</v>
      </c>
    </row>
    <row r="286" spans="1:7" x14ac:dyDescent="0.25">
      <c r="A286" s="23">
        <f t="shared" si="32"/>
        <v>55244</v>
      </c>
      <c r="B286" s="15">
        <f t="shared" si="33"/>
        <v>272</v>
      </c>
      <c r="C286" s="12">
        <f t="shared" si="34"/>
        <v>21059078.804461736</v>
      </c>
      <c r="D286" s="24">
        <f t="shared" si="28"/>
        <v>98275.701087488153</v>
      </c>
      <c r="E286" s="24">
        <f t="shared" si="29"/>
        <v>190044.02740318814</v>
      </c>
      <c r="F286" s="24">
        <f t="shared" si="30"/>
        <v>288319.72849067627</v>
      </c>
      <c r="G286" s="12">
        <f t="shared" si="31"/>
        <v>20869034.777058549</v>
      </c>
    </row>
    <row r="287" spans="1:7" x14ac:dyDescent="0.25">
      <c r="A287" s="23">
        <f t="shared" si="32"/>
        <v>55274</v>
      </c>
      <c r="B287" s="15">
        <f t="shared" si="33"/>
        <v>273</v>
      </c>
      <c r="C287" s="12">
        <f t="shared" si="34"/>
        <v>20869034.777058549</v>
      </c>
      <c r="D287" s="24">
        <f t="shared" si="28"/>
        <v>97388.828959606617</v>
      </c>
      <c r="E287" s="24">
        <f t="shared" si="29"/>
        <v>190930.89953106971</v>
      </c>
      <c r="F287" s="24">
        <f t="shared" si="30"/>
        <v>288319.72849067632</v>
      </c>
      <c r="G287" s="12">
        <f t="shared" si="31"/>
        <v>20678103.877527479</v>
      </c>
    </row>
    <row r="288" spans="1:7" x14ac:dyDescent="0.25">
      <c r="A288" s="23">
        <f t="shared" si="32"/>
        <v>55305</v>
      </c>
      <c r="B288" s="15">
        <f t="shared" si="33"/>
        <v>274</v>
      </c>
      <c r="C288" s="12">
        <f t="shared" si="34"/>
        <v>20678103.877527479</v>
      </c>
      <c r="D288" s="24">
        <f t="shared" si="28"/>
        <v>96497.818095128285</v>
      </c>
      <c r="E288" s="24">
        <f t="shared" si="29"/>
        <v>191821.91039554801</v>
      </c>
      <c r="F288" s="24">
        <f t="shared" si="30"/>
        <v>288319.72849067627</v>
      </c>
      <c r="G288" s="12">
        <f t="shared" si="31"/>
        <v>20486281.967131931</v>
      </c>
    </row>
    <row r="289" spans="1:7" x14ac:dyDescent="0.25">
      <c r="A289" s="23">
        <f t="shared" si="32"/>
        <v>55335</v>
      </c>
      <c r="B289" s="15">
        <f t="shared" si="33"/>
        <v>275</v>
      </c>
      <c r="C289" s="12">
        <f t="shared" si="34"/>
        <v>20486281.967131931</v>
      </c>
      <c r="D289" s="24">
        <f t="shared" si="28"/>
        <v>95602.649179949061</v>
      </c>
      <c r="E289" s="24">
        <f t="shared" si="29"/>
        <v>192717.07931072728</v>
      </c>
      <c r="F289" s="24">
        <f t="shared" si="30"/>
        <v>288319.72849067632</v>
      </c>
      <c r="G289" s="12">
        <f t="shared" si="31"/>
        <v>20293564.887821205</v>
      </c>
    </row>
    <row r="290" spans="1:7" x14ac:dyDescent="0.25">
      <c r="A290" s="23">
        <f t="shared" si="32"/>
        <v>55366</v>
      </c>
      <c r="B290" s="15">
        <f t="shared" si="33"/>
        <v>276</v>
      </c>
      <c r="C290" s="12">
        <f t="shared" si="34"/>
        <v>20293564.887821205</v>
      </c>
      <c r="D290" s="24">
        <f t="shared" si="28"/>
        <v>94703.302809832312</v>
      </c>
      <c r="E290" s="24">
        <f t="shared" si="29"/>
        <v>193616.42568084397</v>
      </c>
      <c r="F290" s="24">
        <f t="shared" si="30"/>
        <v>288319.72849067627</v>
      </c>
      <c r="G290" s="12">
        <f t="shared" si="31"/>
        <v>20099948.462140363</v>
      </c>
    </row>
    <row r="291" spans="1:7" x14ac:dyDescent="0.25">
      <c r="A291" s="23">
        <f t="shared" si="32"/>
        <v>55397</v>
      </c>
      <c r="B291" s="15">
        <f t="shared" si="33"/>
        <v>277</v>
      </c>
      <c r="C291" s="12">
        <f t="shared" si="34"/>
        <v>20099948.462140363</v>
      </c>
      <c r="D291" s="24">
        <f t="shared" si="28"/>
        <v>93799.759489988413</v>
      </c>
      <c r="E291" s="24">
        <f t="shared" si="29"/>
        <v>194519.96900068794</v>
      </c>
      <c r="F291" s="24">
        <f t="shared" si="30"/>
        <v>288319.72849067638</v>
      </c>
      <c r="G291" s="12">
        <f t="shared" si="31"/>
        <v>19905428.493139673</v>
      </c>
    </row>
    <row r="292" spans="1:7" x14ac:dyDescent="0.25">
      <c r="A292" s="23">
        <f t="shared" si="32"/>
        <v>55427</v>
      </c>
      <c r="B292" s="15">
        <f t="shared" si="33"/>
        <v>278</v>
      </c>
      <c r="C292" s="12">
        <f t="shared" si="34"/>
        <v>19905428.493139673</v>
      </c>
      <c r="D292" s="24">
        <f t="shared" si="28"/>
        <v>92891.999634651846</v>
      </c>
      <c r="E292" s="24">
        <f t="shared" si="29"/>
        <v>195427.72885602448</v>
      </c>
      <c r="F292" s="24">
        <f t="shared" si="30"/>
        <v>288319.72849067632</v>
      </c>
      <c r="G292" s="12">
        <f t="shared" si="31"/>
        <v>19710000.76428365</v>
      </c>
    </row>
    <row r="293" spans="1:7" x14ac:dyDescent="0.25">
      <c r="A293" s="23">
        <f t="shared" si="32"/>
        <v>55458</v>
      </c>
      <c r="B293" s="15">
        <f t="shared" si="33"/>
        <v>279</v>
      </c>
      <c r="C293" s="12">
        <f t="shared" si="34"/>
        <v>19710000.76428365</v>
      </c>
      <c r="D293" s="24">
        <f t="shared" si="28"/>
        <v>91980.003566657077</v>
      </c>
      <c r="E293" s="24">
        <f t="shared" si="29"/>
        <v>196339.72492401925</v>
      </c>
      <c r="F293" s="24">
        <f t="shared" si="30"/>
        <v>288319.72849067632</v>
      </c>
      <c r="G293" s="12">
        <f t="shared" si="31"/>
        <v>19513661.039359629</v>
      </c>
    </row>
    <row r="294" spans="1:7" x14ac:dyDescent="0.25">
      <c r="A294" s="23">
        <f t="shared" si="32"/>
        <v>55488</v>
      </c>
      <c r="B294" s="15">
        <f t="shared" si="33"/>
        <v>280</v>
      </c>
      <c r="C294" s="12">
        <f t="shared" si="34"/>
        <v>19513661.039359629</v>
      </c>
      <c r="D294" s="24">
        <f t="shared" si="28"/>
        <v>91063.751517011638</v>
      </c>
      <c r="E294" s="24">
        <f t="shared" si="29"/>
        <v>197255.97697366463</v>
      </c>
      <c r="F294" s="24">
        <f t="shared" si="30"/>
        <v>288319.72849067627</v>
      </c>
      <c r="G294" s="12">
        <f t="shared" si="31"/>
        <v>19316405.062385965</v>
      </c>
    </row>
    <row r="295" spans="1:7" x14ac:dyDescent="0.25">
      <c r="A295" s="23">
        <f t="shared" si="32"/>
        <v>55519</v>
      </c>
      <c r="B295" s="15">
        <f t="shared" si="33"/>
        <v>281</v>
      </c>
      <c r="C295" s="12">
        <f t="shared" si="34"/>
        <v>19316405.062385965</v>
      </c>
      <c r="D295" s="24">
        <f t="shared" si="28"/>
        <v>90143.223624467893</v>
      </c>
      <c r="E295" s="24">
        <f t="shared" si="29"/>
        <v>198176.50486620844</v>
      </c>
      <c r="F295" s="24">
        <f t="shared" si="30"/>
        <v>288319.72849067632</v>
      </c>
      <c r="G295" s="12">
        <f t="shared" si="31"/>
        <v>19118228.557519756</v>
      </c>
    </row>
    <row r="296" spans="1:7" x14ac:dyDescent="0.25">
      <c r="A296" s="23">
        <f t="shared" si="32"/>
        <v>55550</v>
      </c>
      <c r="B296" s="15">
        <f t="shared" si="33"/>
        <v>282</v>
      </c>
      <c r="C296" s="12">
        <f t="shared" si="34"/>
        <v>19118228.557519756</v>
      </c>
      <c r="D296" s="24">
        <f t="shared" si="28"/>
        <v>89218.399935092239</v>
      </c>
      <c r="E296" s="24">
        <f t="shared" si="29"/>
        <v>199101.32855558407</v>
      </c>
      <c r="F296" s="24">
        <f t="shared" si="30"/>
        <v>288319.72849067632</v>
      </c>
      <c r="G296" s="12">
        <f t="shared" si="31"/>
        <v>18919127.228964172</v>
      </c>
    </row>
    <row r="297" spans="1:7" x14ac:dyDescent="0.25">
      <c r="A297" s="23">
        <f t="shared" si="32"/>
        <v>55579</v>
      </c>
      <c r="B297" s="15">
        <f t="shared" si="33"/>
        <v>283</v>
      </c>
      <c r="C297" s="12">
        <f t="shared" si="34"/>
        <v>18919127.228964172</v>
      </c>
      <c r="D297" s="24">
        <f t="shared" si="28"/>
        <v>88289.260401832857</v>
      </c>
      <c r="E297" s="24">
        <f t="shared" si="29"/>
        <v>200030.46808884345</v>
      </c>
      <c r="F297" s="24">
        <f t="shared" si="30"/>
        <v>288319.72849067632</v>
      </c>
      <c r="G297" s="12">
        <f t="shared" si="31"/>
        <v>18719096.760875329</v>
      </c>
    </row>
    <row r="298" spans="1:7" x14ac:dyDescent="0.25">
      <c r="A298" s="23">
        <f t="shared" si="32"/>
        <v>55610</v>
      </c>
      <c r="B298" s="15">
        <f t="shared" si="33"/>
        <v>284</v>
      </c>
      <c r="C298" s="12">
        <f t="shared" si="34"/>
        <v>18719096.760875329</v>
      </c>
      <c r="D298" s="24">
        <f t="shared" si="28"/>
        <v>87355.784884084918</v>
      </c>
      <c r="E298" s="24">
        <f t="shared" si="29"/>
        <v>200963.94360659141</v>
      </c>
      <c r="F298" s="24">
        <f t="shared" si="30"/>
        <v>288319.72849067632</v>
      </c>
      <c r="G298" s="12">
        <f t="shared" si="31"/>
        <v>18518132.817268737</v>
      </c>
    </row>
    <row r="299" spans="1:7" x14ac:dyDescent="0.25">
      <c r="A299" s="23">
        <f t="shared" si="32"/>
        <v>55640</v>
      </c>
      <c r="B299" s="15">
        <f t="shared" si="33"/>
        <v>285</v>
      </c>
      <c r="C299" s="12">
        <f t="shared" si="34"/>
        <v>18518132.817268737</v>
      </c>
      <c r="D299" s="24">
        <f t="shared" si="28"/>
        <v>86417.953147254142</v>
      </c>
      <c r="E299" s="24">
        <f t="shared" si="29"/>
        <v>201901.77534342217</v>
      </c>
      <c r="F299" s="24">
        <f t="shared" si="30"/>
        <v>288319.72849067632</v>
      </c>
      <c r="G299" s="12">
        <f t="shared" si="31"/>
        <v>18316231.041925315</v>
      </c>
    </row>
    <row r="300" spans="1:7" x14ac:dyDescent="0.25">
      <c r="A300" s="23">
        <f t="shared" si="32"/>
        <v>55671</v>
      </c>
      <c r="B300" s="15">
        <f t="shared" si="33"/>
        <v>286</v>
      </c>
      <c r="C300" s="12">
        <f t="shared" si="34"/>
        <v>18316231.041925315</v>
      </c>
      <c r="D300" s="24">
        <f t="shared" si="28"/>
        <v>85475.744862318184</v>
      </c>
      <c r="E300" s="24">
        <f t="shared" si="29"/>
        <v>202843.98362835811</v>
      </c>
      <c r="F300" s="24">
        <f t="shared" si="30"/>
        <v>288319.72849067627</v>
      </c>
      <c r="G300" s="12">
        <f t="shared" si="31"/>
        <v>18113387.058296956</v>
      </c>
    </row>
    <row r="301" spans="1:7" x14ac:dyDescent="0.25">
      <c r="A301" s="23">
        <f t="shared" si="32"/>
        <v>55701</v>
      </c>
      <c r="B301" s="15">
        <f t="shared" si="33"/>
        <v>287</v>
      </c>
      <c r="C301" s="12">
        <f t="shared" si="34"/>
        <v>18113387.058296956</v>
      </c>
      <c r="D301" s="24">
        <f t="shared" si="28"/>
        <v>84529.139605385833</v>
      </c>
      <c r="E301" s="24">
        <f t="shared" si="29"/>
        <v>203790.58888529043</v>
      </c>
      <c r="F301" s="24">
        <f t="shared" si="30"/>
        <v>288319.72849067627</v>
      </c>
      <c r="G301" s="12">
        <f t="shared" si="31"/>
        <v>17909596.469411667</v>
      </c>
    </row>
    <row r="302" spans="1:7" x14ac:dyDescent="0.25">
      <c r="A302" s="23">
        <f t="shared" si="32"/>
        <v>55732</v>
      </c>
      <c r="B302" s="15">
        <f t="shared" si="33"/>
        <v>288</v>
      </c>
      <c r="C302" s="12">
        <f t="shared" si="34"/>
        <v>17909596.469411667</v>
      </c>
      <c r="D302" s="24">
        <f t="shared" si="28"/>
        <v>83578.116857254485</v>
      </c>
      <c r="E302" s="24">
        <f t="shared" si="29"/>
        <v>204741.61163342185</v>
      </c>
      <c r="F302" s="24">
        <f t="shared" si="30"/>
        <v>288319.72849067632</v>
      </c>
      <c r="G302" s="12">
        <f t="shared" si="31"/>
        <v>17704854.857778244</v>
      </c>
    </row>
    <row r="303" spans="1:7" x14ac:dyDescent="0.25">
      <c r="A303" s="23">
        <f t="shared" si="32"/>
        <v>55763</v>
      </c>
      <c r="B303" s="15">
        <f t="shared" si="33"/>
        <v>289</v>
      </c>
      <c r="C303" s="12">
        <f t="shared" si="34"/>
        <v>17704854.857778244</v>
      </c>
      <c r="D303" s="24">
        <f t="shared" si="28"/>
        <v>82622.656002965203</v>
      </c>
      <c r="E303" s="24">
        <f t="shared" si="29"/>
        <v>205697.07248771112</v>
      </c>
      <c r="F303" s="24">
        <f t="shared" si="30"/>
        <v>288319.72849067632</v>
      </c>
      <c r="G303" s="12">
        <f t="shared" si="31"/>
        <v>17499157.785290532</v>
      </c>
    </row>
    <row r="304" spans="1:7" x14ac:dyDescent="0.25">
      <c r="A304" s="23">
        <f t="shared" si="32"/>
        <v>55793</v>
      </c>
      <c r="B304" s="15">
        <f t="shared" si="33"/>
        <v>290</v>
      </c>
      <c r="C304" s="12">
        <f t="shared" si="34"/>
        <v>17499157.785290532</v>
      </c>
      <c r="D304" s="24">
        <f t="shared" si="28"/>
        <v>81662.736331355874</v>
      </c>
      <c r="E304" s="24">
        <f t="shared" si="29"/>
        <v>206656.99215932045</v>
      </c>
      <c r="F304" s="24">
        <f t="shared" si="30"/>
        <v>288319.72849067632</v>
      </c>
      <c r="G304" s="12">
        <f t="shared" si="31"/>
        <v>17292500.79313121</v>
      </c>
    </row>
    <row r="305" spans="1:7" x14ac:dyDescent="0.25">
      <c r="A305" s="23">
        <f t="shared" si="32"/>
        <v>55824</v>
      </c>
      <c r="B305" s="15">
        <f t="shared" si="33"/>
        <v>291</v>
      </c>
      <c r="C305" s="12">
        <f t="shared" si="34"/>
        <v>17292500.79313121</v>
      </c>
      <c r="D305" s="24">
        <f t="shared" si="28"/>
        <v>80698.33703461237</v>
      </c>
      <c r="E305" s="24">
        <f t="shared" si="29"/>
        <v>207621.39145606392</v>
      </c>
      <c r="F305" s="24">
        <f t="shared" si="30"/>
        <v>288319.72849067627</v>
      </c>
      <c r="G305" s="12">
        <f t="shared" si="31"/>
        <v>17084879.401675146</v>
      </c>
    </row>
    <row r="306" spans="1:7" x14ac:dyDescent="0.25">
      <c r="A306" s="23">
        <f t="shared" si="32"/>
        <v>55854</v>
      </c>
      <c r="B306" s="15">
        <f t="shared" si="33"/>
        <v>292</v>
      </c>
      <c r="C306" s="12">
        <f t="shared" si="34"/>
        <v>17084879.401675146</v>
      </c>
      <c r="D306" s="24">
        <f t="shared" si="28"/>
        <v>79729.437207817406</v>
      </c>
      <c r="E306" s="24">
        <f t="shared" si="29"/>
        <v>208590.2912828589</v>
      </c>
      <c r="F306" s="24">
        <f t="shared" si="30"/>
        <v>288319.72849067632</v>
      </c>
      <c r="G306" s="12">
        <f t="shared" si="31"/>
        <v>16876289.110392287</v>
      </c>
    </row>
    <row r="307" spans="1:7" x14ac:dyDescent="0.25">
      <c r="A307" s="23">
        <f t="shared" si="32"/>
        <v>55885</v>
      </c>
      <c r="B307" s="15">
        <f t="shared" si="33"/>
        <v>293</v>
      </c>
      <c r="C307" s="12">
        <f t="shared" si="34"/>
        <v>16876289.110392287</v>
      </c>
      <c r="D307" s="24">
        <f t="shared" si="28"/>
        <v>78756.015848497424</v>
      </c>
      <c r="E307" s="24">
        <f t="shared" si="29"/>
        <v>209563.7126421789</v>
      </c>
      <c r="F307" s="24">
        <f t="shared" si="30"/>
        <v>288319.72849067632</v>
      </c>
      <c r="G307" s="12">
        <f t="shared" si="31"/>
        <v>16666725.397750108</v>
      </c>
    </row>
    <row r="308" spans="1:7" x14ac:dyDescent="0.25">
      <c r="A308" s="23">
        <f t="shared" si="32"/>
        <v>55916</v>
      </c>
      <c r="B308" s="15">
        <f t="shared" si="33"/>
        <v>294</v>
      </c>
      <c r="C308" s="12">
        <f t="shared" si="34"/>
        <v>16666725.397750108</v>
      </c>
      <c r="D308" s="24">
        <f t="shared" si="28"/>
        <v>77778.051856167236</v>
      </c>
      <c r="E308" s="24">
        <f t="shared" si="29"/>
        <v>210541.67663450909</v>
      </c>
      <c r="F308" s="24">
        <f t="shared" si="30"/>
        <v>288319.72849067632</v>
      </c>
      <c r="G308" s="12">
        <f t="shared" si="31"/>
        <v>16456183.721115598</v>
      </c>
    </row>
    <row r="309" spans="1:7" x14ac:dyDescent="0.25">
      <c r="A309" s="23">
        <f t="shared" si="32"/>
        <v>55944</v>
      </c>
      <c r="B309" s="15">
        <f t="shared" si="33"/>
        <v>295</v>
      </c>
      <c r="C309" s="12">
        <f t="shared" si="34"/>
        <v>16456183.721115598</v>
      </c>
      <c r="D309" s="24">
        <f t="shared" si="28"/>
        <v>76795.524031872847</v>
      </c>
      <c r="E309" s="24">
        <f t="shared" si="29"/>
        <v>211524.20445880346</v>
      </c>
      <c r="F309" s="24">
        <f t="shared" si="30"/>
        <v>288319.72849067632</v>
      </c>
      <c r="G309" s="12">
        <f t="shared" si="31"/>
        <v>16244659.516656796</v>
      </c>
    </row>
    <row r="310" spans="1:7" x14ac:dyDescent="0.25">
      <c r="A310" s="23">
        <f t="shared" si="32"/>
        <v>55975</v>
      </c>
      <c r="B310" s="15">
        <f t="shared" si="33"/>
        <v>296</v>
      </c>
      <c r="C310" s="12">
        <f t="shared" si="34"/>
        <v>16244659.516656796</v>
      </c>
      <c r="D310" s="24">
        <f t="shared" si="28"/>
        <v>75808.411077731784</v>
      </c>
      <c r="E310" s="24">
        <f t="shared" si="29"/>
        <v>212511.31741294454</v>
      </c>
      <c r="F310" s="24">
        <f t="shared" si="30"/>
        <v>288319.72849067632</v>
      </c>
      <c r="G310" s="12">
        <f t="shared" si="31"/>
        <v>16032148.199243851</v>
      </c>
    </row>
    <row r="311" spans="1:7" x14ac:dyDescent="0.25">
      <c r="A311" s="23">
        <f t="shared" si="32"/>
        <v>56005</v>
      </c>
      <c r="B311" s="15">
        <f t="shared" si="33"/>
        <v>297</v>
      </c>
      <c r="C311" s="12">
        <f t="shared" si="34"/>
        <v>16032148.199243851</v>
      </c>
      <c r="D311" s="24">
        <f t="shared" si="28"/>
        <v>74816.69159647137</v>
      </c>
      <c r="E311" s="24">
        <f t="shared" si="29"/>
        <v>213503.03689420494</v>
      </c>
      <c r="F311" s="24">
        <f t="shared" si="30"/>
        <v>288319.72849067632</v>
      </c>
      <c r="G311" s="12">
        <f t="shared" si="31"/>
        <v>15818645.162349647</v>
      </c>
    </row>
    <row r="312" spans="1:7" x14ac:dyDescent="0.25">
      <c r="A312" s="23">
        <f t="shared" si="32"/>
        <v>56036</v>
      </c>
      <c r="B312" s="15">
        <f t="shared" si="33"/>
        <v>298</v>
      </c>
      <c r="C312" s="12">
        <f t="shared" si="34"/>
        <v>15818645.162349647</v>
      </c>
      <c r="D312" s="24">
        <f t="shared" si="28"/>
        <v>73820.344090965082</v>
      </c>
      <c r="E312" s="24">
        <f t="shared" si="29"/>
        <v>214499.38439971124</v>
      </c>
      <c r="F312" s="24">
        <f t="shared" si="30"/>
        <v>288319.72849067632</v>
      </c>
      <c r="G312" s="12">
        <f t="shared" si="31"/>
        <v>15604145.777949935</v>
      </c>
    </row>
    <row r="313" spans="1:7" x14ac:dyDescent="0.25">
      <c r="A313" s="23">
        <f t="shared" si="32"/>
        <v>56066</v>
      </c>
      <c r="B313" s="15">
        <f t="shared" si="33"/>
        <v>299</v>
      </c>
      <c r="C313" s="12">
        <f t="shared" si="34"/>
        <v>15604145.777949935</v>
      </c>
      <c r="D313" s="24">
        <f t="shared" si="28"/>
        <v>72819.346963766424</v>
      </c>
      <c r="E313" s="24">
        <f t="shared" si="29"/>
        <v>215500.38152690991</v>
      </c>
      <c r="F313" s="24">
        <f t="shared" si="30"/>
        <v>288319.72849067632</v>
      </c>
      <c r="G313" s="12">
        <f t="shared" si="31"/>
        <v>15388645.396423025</v>
      </c>
    </row>
    <row r="314" spans="1:7" x14ac:dyDescent="0.25">
      <c r="A314" s="23">
        <f t="shared" si="32"/>
        <v>56097</v>
      </c>
      <c r="B314" s="15">
        <f t="shared" si="33"/>
        <v>300</v>
      </c>
      <c r="C314" s="12">
        <f t="shared" si="34"/>
        <v>15388645.396423025</v>
      </c>
      <c r="D314" s="24">
        <f t="shared" si="28"/>
        <v>71813.678516640852</v>
      </c>
      <c r="E314" s="24">
        <f t="shared" si="29"/>
        <v>216506.04997403544</v>
      </c>
      <c r="F314" s="24">
        <f t="shared" si="30"/>
        <v>288319.72849067627</v>
      </c>
      <c r="G314" s="12">
        <f t="shared" si="31"/>
        <v>15172139.34644899</v>
      </c>
    </row>
    <row r="315" spans="1:7" x14ac:dyDescent="0.25">
      <c r="A315" s="23">
        <f t="shared" si="32"/>
        <v>56128</v>
      </c>
      <c r="B315" s="15">
        <f t="shared" si="33"/>
        <v>301</v>
      </c>
      <c r="C315" s="12">
        <f t="shared" si="34"/>
        <v>15172139.34644899</v>
      </c>
      <c r="D315" s="24">
        <f t="shared" si="28"/>
        <v>70803.316950095337</v>
      </c>
      <c r="E315" s="24">
        <f t="shared" si="29"/>
        <v>217516.41154058097</v>
      </c>
      <c r="F315" s="24">
        <f t="shared" si="30"/>
        <v>288319.72849067632</v>
      </c>
      <c r="G315" s="12">
        <f t="shared" si="31"/>
        <v>14954622.934908409</v>
      </c>
    </row>
    <row r="316" spans="1:7" x14ac:dyDescent="0.25">
      <c r="A316" s="23">
        <f t="shared" si="32"/>
        <v>56158</v>
      </c>
      <c r="B316" s="15">
        <f t="shared" si="33"/>
        <v>302</v>
      </c>
      <c r="C316" s="12">
        <f t="shared" si="34"/>
        <v>14954622.934908409</v>
      </c>
      <c r="D316" s="24">
        <f t="shared" si="28"/>
        <v>69788.24036290597</v>
      </c>
      <c r="E316" s="24">
        <f t="shared" si="29"/>
        <v>218531.48812777034</v>
      </c>
      <c r="F316" s="24">
        <f t="shared" si="30"/>
        <v>288319.72849067632</v>
      </c>
      <c r="G316" s="12">
        <f t="shared" si="31"/>
        <v>14736091.446780639</v>
      </c>
    </row>
    <row r="317" spans="1:7" x14ac:dyDescent="0.25">
      <c r="A317" s="23">
        <f t="shared" si="32"/>
        <v>56189</v>
      </c>
      <c r="B317" s="15">
        <f t="shared" si="33"/>
        <v>303</v>
      </c>
      <c r="C317" s="12">
        <f t="shared" si="34"/>
        <v>14736091.446780639</v>
      </c>
      <c r="D317" s="24">
        <f t="shared" si="28"/>
        <v>68768.426751643041</v>
      </c>
      <c r="E317" s="24">
        <f t="shared" si="29"/>
        <v>219551.30173903325</v>
      </c>
      <c r="F317" s="24">
        <f t="shared" si="30"/>
        <v>288319.72849067627</v>
      </c>
      <c r="G317" s="12">
        <f t="shared" si="31"/>
        <v>14516540.145041605</v>
      </c>
    </row>
    <row r="318" spans="1:7" x14ac:dyDescent="0.25">
      <c r="A318" s="23">
        <f t="shared" si="32"/>
        <v>56219</v>
      </c>
      <c r="B318" s="15">
        <f t="shared" si="33"/>
        <v>304</v>
      </c>
      <c r="C318" s="12">
        <f t="shared" si="34"/>
        <v>14516540.145041605</v>
      </c>
      <c r="D318" s="24">
        <f t="shared" si="28"/>
        <v>67743.85401019422</v>
      </c>
      <c r="E318" s="24">
        <f t="shared" si="29"/>
        <v>220575.8744804821</v>
      </c>
      <c r="F318" s="24">
        <f t="shared" si="30"/>
        <v>288319.72849067632</v>
      </c>
      <c r="G318" s="12">
        <f t="shared" si="31"/>
        <v>14295964.270561123</v>
      </c>
    </row>
    <row r="319" spans="1:7" x14ac:dyDescent="0.25">
      <c r="A319" s="23">
        <f t="shared" si="32"/>
        <v>56250</v>
      </c>
      <c r="B319" s="15">
        <f t="shared" si="33"/>
        <v>305</v>
      </c>
      <c r="C319" s="12">
        <f t="shared" si="34"/>
        <v>14295964.270561123</v>
      </c>
      <c r="D319" s="24">
        <f t="shared" si="28"/>
        <v>66714.499929285303</v>
      </c>
      <c r="E319" s="24">
        <f t="shared" si="29"/>
        <v>221605.22856139101</v>
      </c>
      <c r="F319" s="24">
        <f t="shared" si="30"/>
        <v>288319.72849067632</v>
      </c>
      <c r="G319" s="12">
        <f t="shared" si="31"/>
        <v>14074359.041999733</v>
      </c>
    </row>
    <row r="320" spans="1:7" x14ac:dyDescent="0.25">
      <c r="A320" s="23">
        <f t="shared" si="32"/>
        <v>56281</v>
      </c>
      <c r="B320" s="15">
        <f t="shared" si="33"/>
        <v>306</v>
      </c>
      <c r="C320" s="12">
        <f t="shared" si="34"/>
        <v>14074359.041999733</v>
      </c>
      <c r="D320" s="24">
        <f t="shared" si="28"/>
        <v>65680.342195998819</v>
      </c>
      <c r="E320" s="24">
        <f t="shared" si="29"/>
        <v>222639.3862946775</v>
      </c>
      <c r="F320" s="24">
        <f t="shared" si="30"/>
        <v>288319.72849067632</v>
      </c>
      <c r="G320" s="12">
        <f t="shared" si="31"/>
        <v>13851719.655705055</v>
      </c>
    </row>
    <row r="321" spans="1:7" x14ac:dyDescent="0.25">
      <c r="A321" s="23">
        <f t="shared" si="32"/>
        <v>56309</v>
      </c>
      <c r="B321" s="15">
        <f t="shared" si="33"/>
        <v>307</v>
      </c>
      <c r="C321" s="12">
        <f t="shared" si="34"/>
        <v>13851719.655705055</v>
      </c>
      <c r="D321" s="24">
        <f t="shared" si="28"/>
        <v>64641.358393290313</v>
      </c>
      <c r="E321" s="24">
        <f t="shared" si="29"/>
        <v>223678.37009738601</v>
      </c>
      <c r="F321" s="24">
        <f t="shared" si="30"/>
        <v>288319.72849067632</v>
      </c>
      <c r="G321" s="12">
        <f t="shared" si="31"/>
        <v>13628041.28560767</v>
      </c>
    </row>
    <row r="322" spans="1:7" x14ac:dyDescent="0.25">
      <c r="A322" s="23">
        <f t="shared" si="32"/>
        <v>56340</v>
      </c>
      <c r="B322" s="15">
        <f t="shared" si="33"/>
        <v>308</v>
      </c>
      <c r="C322" s="12">
        <f t="shared" si="34"/>
        <v>13628041.28560767</v>
      </c>
      <c r="D322" s="24">
        <f t="shared" si="28"/>
        <v>63597.525999502512</v>
      </c>
      <c r="E322" s="24">
        <f t="shared" si="29"/>
        <v>224722.20249117381</v>
      </c>
      <c r="F322" s="24">
        <f t="shared" si="30"/>
        <v>288319.72849067632</v>
      </c>
      <c r="G322" s="12">
        <f t="shared" si="31"/>
        <v>13403319.083116496</v>
      </c>
    </row>
    <row r="323" spans="1:7" x14ac:dyDescent="0.25">
      <c r="A323" s="23">
        <f t="shared" si="32"/>
        <v>56370</v>
      </c>
      <c r="B323" s="15">
        <f t="shared" si="33"/>
        <v>309</v>
      </c>
      <c r="C323" s="12">
        <f t="shared" si="34"/>
        <v>13403319.083116496</v>
      </c>
      <c r="D323" s="24">
        <f t="shared" si="28"/>
        <v>62548.822387877037</v>
      </c>
      <c r="E323" s="24">
        <f t="shared" si="29"/>
        <v>225770.90610279926</v>
      </c>
      <c r="F323" s="24">
        <f t="shared" si="30"/>
        <v>288319.72849067627</v>
      </c>
      <c r="G323" s="12">
        <f t="shared" si="31"/>
        <v>13177548.177013697</v>
      </c>
    </row>
    <row r="324" spans="1:7" x14ac:dyDescent="0.25">
      <c r="A324" s="23">
        <f t="shared" si="32"/>
        <v>56401</v>
      </c>
      <c r="B324" s="15">
        <f t="shared" si="33"/>
        <v>310</v>
      </c>
      <c r="C324" s="12">
        <f t="shared" si="34"/>
        <v>13177548.177013697</v>
      </c>
      <c r="D324" s="24">
        <f t="shared" si="28"/>
        <v>61495.224826063975</v>
      </c>
      <c r="E324" s="24">
        <f t="shared" si="29"/>
        <v>226824.50366461236</v>
      </c>
      <c r="F324" s="24">
        <f t="shared" si="30"/>
        <v>288319.72849067632</v>
      </c>
      <c r="G324" s="12">
        <f t="shared" si="31"/>
        <v>12950723.673349084</v>
      </c>
    </row>
    <row r="325" spans="1:7" x14ac:dyDescent="0.25">
      <c r="A325" s="23">
        <f t="shared" si="32"/>
        <v>56431</v>
      </c>
      <c r="B325" s="15">
        <f t="shared" si="33"/>
        <v>311</v>
      </c>
      <c r="C325" s="12">
        <f t="shared" si="34"/>
        <v>12950723.673349084</v>
      </c>
      <c r="D325" s="24">
        <f t="shared" si="28"/>
        <v>60436.710475629116</v>
      </c>
      <c r="E325" s="24">
        <f t="shared" si="29"/>
        <v>227883.01801504719</v>
      </c>
      <c r="F325" s="24">
        <f t="shared" si="30"/>
        <v>288319.72849067632</v>
      </c>
      <c r="G325" s="12">
        <f t="shared" si="31"/>
        <v>12722840.655334037</v>
      </c>
    </row>
    <row r="326" spans="1:7" x14ac:dyDescent="0.25">
      <c r="A326" s="23">
        <f t="shared" si="32"/>
        <v>56462</v>
      </c>
      <c r="B326" s="15">
        <f t="shared" si="33"/>
        <v>312</v>
      </c>
      <c r="C326" s="12">
        <f t="shared" si="34"/>
        <v>12722840.655334037</v>
      </c>
      <c r="D326" s="24">
        <f t="shared" si="28"/>
        <v>59373.256391558898</v>
      </c>
      <c r="E326" s="24">
        <f t="shared" si="29"/>
        <v>228946.47209911741</v>
      </c>
      <c r="F326" s="24">
        <f t="shared" si="30"/>
        <v>288319.72849067632</v>
      </c>
      <c r="G326" s="12">
        <f t="shared" si="31"/>
        <v>12493894.183234919</v>
      </c>
    </row>
    <row r="327" spans="1:7" x14ac:dyDescent="0.25">
      <c r="A327" s="23">
        <f t="shared" si="32"/>
        <v>56493</v>
      </c>
      <c r="B327" s="15">
        <f t="shared" si="33"/>
        <v>313</v>
      </c>
      <c r="C327" s="12">
        <f t="shared" si="34"/>
        <v>12493894.183234919</v>
      </c>
      <c r="D327" s="24">
        <f t="shared" si="28"/>
        <v>58304.83952176301</v>
      </c>
      <c r="E327" s="24">
        <f t="shared" si="29"/>
        <v>230014.88896891329</v>
      </c>
      <c r="F327" s="24">
        <f t="shared" si="30"/>
        <v>288319.72849067632</v>
      </c>
      <c r="G327" s="12">
        <f t="shared" si="31"/>
        <v>12263879.294266006</v>
      </c>
    </row>
    <row r="328" spans="1:7" x14ac:dyDescent="0.25">
      <c r="A328" s="23">
        <f t="shared" si="32"/>
        <v>56523</v>
      </c>
      <c r="B328" s="15">
        <f t="shared" si="33"/>
        <v>314</v>
      </c>
      <c r="C328" s="12">
        <f t="shared" si="34"/>
        <v>12263879.294266006</v>
      </c>
      <c r="D328" s="24">
        <f t="shared" si="28"/>
        <v>57231.43670657475</v>
      </c>
      <c r="E328" s="24">
        <f t="shared" si="29"/>
        <v>231088.29178410157</v>
      </c>
      <c r="F328" s="24">
        <f t="shared" si="30"/>
        <v>288319.72849067632</v>
      </c>
      <c r="G328" s="12">
        <f t="shared" si="31"/>
        <v>12032791.002481904</v>
      </c>
    </row>
    <row r="329" spans="1:7" x14ac:dyDescent="0.25">
      <c r="A329" s="23">
        <f t="shared" si="32"/>
        <v>56554</v>
      </c>
      <c r="B329" s="15">
        <f t="shared" si="33"/>
        <v>315</v>
      </c>
      <c r="C329" s="12">
        <f t="shared" si="34"/>
        <v>12032791.002481904</v>
      </c>
      <c r="D329" s="24">
        <f t="shared" si="28"/>
        <v>56153.024678248941</v>
      </c>
      <c r="E329" s="24">
        <f t="shared" si="29"/>
        <v>232166.70381242738</v>
      </c>
      <c r="F329" s="24">
        <f t="shared" si="30"/>
        <v>288319.72849067632</v>
      </c>
      <c r="G329" s="12">
        <f t="shared" si="31"/>
        <v>11800624.298669476</v>
      </c>
    </row>
    <row r="330" spans="1:7" x14ac:dyDescent="0.25">
      <c r="A330" s="23">
        <f t="shared" si="32"/>
        <v>56584</v>
      </c>
      <c r="B330" s="15">
        <f t="shared" si="33"/>
        <v>316</v>
      </c>
      <c r="C330" s="12">
        <f t="shared" si="34"/>
        <v>11800624.298669476</v>
      </c>
      <c r="D330" s="24">
        <f t="shared" si="28"/>
        <v>55069.580060457614</v>
      </c>
      <c r="E330" s="24">
        <f t="shared" si="29"/>
        <v>233250.14843021869</v>
      </c>
      <c r="F330" s="24">
        <f t="shared" si="30"/>
        <v>288319.72849067632</v>
      </c>
      <c r="G330" s="12">
        <f t="shared" si="31"/>
        <v>11567374.150239257</v>
      </c>
    </row>
    <row r="331" spans="1:7" x14ac:dyDescent="0.25">
      <c r="A331" s="23">
        <f t="shared" si="32"/>
        <v>56615</v>
      </c>
      <c r="B331" s="15">
        <f t="shared" si="33"/>
        <v>317</v>
      </c>
      <c r="C331" s="12">
        <f t="shared" si="34"/>
        <v>11567374.150239257</v>
      </c>
      <c r="D331" s="24">
        <f t="shared" si="28"/>
        <v>53981.079367783248</v>
      </c>
      <c r="E331" s="24">
        <f t="shared" si="29"/>
        <v>234338.64912289302</v>
      </c>
      <c r="F331" s="24">
        <f t="shared" si="30"/>
        <v>288319.72849067627</v>
      </c>
      <c r="G331" s="12">
        <f t="shared" si="31"/>
        <v>11333035.501116363</v>
      </c>
    </row>
    <row r="332" spans="1:7" x14ac:dyDescent="0.25">
      <c r="A332" s="23">
        <f t="shared" si="32"/>
        <v>56646</v>
      </c>
      <c r="B332" s="15">
        <f t="shared" si="33"/>
        <v>318</v>
      </c>
      <c r="C332" s="12">
        <f t="shared" si="34"/>
        <v>11333035.501116363</v>
      </c>
      <c r="D332" s="24">
        <f t="shared" si="28"/>
        <v>52887.499005209764</v>
      </c>
      <c r="E332" s="24">
        <f t="shared" si="29"/>
        <v>235432.22948546658</v>
      </c>
      <c r="F332" s="24">
        <f t="shared" si="30"/>
        <v>288319.72849067632</v>
      </c>
      <c r="G332" s="12">
        <f t="shared" si="31"/>
        <v>11097603.271630896</v>
      </c>
    </row>
    <row r="333" spans="1:7" x14ac:dyDescent="0.25">
      <c r="A333" s="23">
        <f t="shared" si="32"/>
        <v>56674</v>
      </c>
      <c r="B333" s="15">
        <f t="shared" si="33"/>
        <v>319</v>
      </c>
      <c r="C333" s="12">
        <f t="shared" si="34"/>
        <v>11097603.271630896</v>
      </c>
      <c r="D333" s="24">
        <f t="shared" si="28"/>
        <v>51788.815267610924</v>
      </c>
      <c r="E333" s="24">
        <f t="shared" si="29"/>
        <v>236530.91322306538</v>
      </c>
      <c r="F333" s="24">
        <f t="shared" si="30"/>
        <v>288319.72849067632</v>
      </c>
      <c r="G333" s="12">
        <f t="shared" si="31"/>
        <v>10861072.358407831</v>
      </c>
    </row>
    <row r="334" spans="1:7" x14ac:dyDescent="0.25">
      <c r="A334" s="23">
        <f t="shared" si="32"/>
        <v>56705</v>
      </c>
      <c r="B334" s="15">
        <f t="shared" si="33"/>
        <v>320</v>
      </c>
      <c r="C334" s="12">
        <f t="shared" si="34"/>
        <v>10861072.358407831</v>
      </c>
      <c r="D334" s="24">
        <f t="shared" si="28"/>
        <v>50685.004339236606</v>
      </c>
      <c r="E334" s="24">
        <f t="shared" si="29"/>
        <v>237634.72415143973</v>
      </c>
      <c r="F334" s="24">
        <f t="shared" si="30"/>
        <v>288319.72849067632</v>
      </c>
      <c r="G334" s="12">
        <f t="shared" si="31"/>
        <v>10623437.634256391</v>
      </c>
    </row>
    <row r="335" spans="1:7" x14ac:dyDescent="0.25">
      <c r="A335" s="23">
        <f t="shared" si="32"/>
        <v>56735</v>
      </c>
      <c r="B335" s="15">
        <f t="shared" si="33"/>
        <v>321</v>
      </c>
      <c r="C335" s="12">
        <f t="shared" si="34"/>
        <v>10623437.634256391</v>
      </c>
      <c r="D335" s="24">
        <f t="shared" si="28"/>
        <v>49576.042293196566</v>
      </c>
      <c r="E335" s="24">
        <f t="shared" si="29"/>
        <v>238743.68619747975</v>
      </c>
      <c r="F335" s="24">
        <f t="shared" si="30"/>
        <v>288319.72849067632</v>
      </c>
      <c r="G335" s="12">
        <f t="shared" si="31"/>
        <v>10384693.948058911</v>
      </c>
    </row>
    <row r="336" spans="1:7" x14ac:dyDescent="0.25">
      <c r="A336" s="23">
        <f t="shared" si="32"/>
        <v>56766</v>
      </c>
      <c r="B336" s="15">
        <f t="shared" si="33"/>
        <v>322</v>
      </c>
      <c r="C336" s="12">
        <f t="shared" si="34"/>
        <v>10384693.948058911</v>
      </c>
      <c r="D336" s="24">
        <f t="shared" ref="D336:D399" si="35">IF(B336="","",IPMT(E$11/12,B336,E$7,-E$8,E$9,0))</f>
        <v>48461.905090941647</v>
      </c>
      <c r="E336" s="24">
        <f t="shared" ref="E336:E399" si="36">IF(B336="","",PPMT(E$11/12,B336,E$7,-E$8,E$9,0))</f>
        <v>239857.82339973465</v>
      </c>
      <c r="F336" s="24">
        <f t="shared" ref="F336:F399" si="37">IF(B336="","",SUM(D336:E336))</f>
        <v>288319.72849067632</v>
      </c>
      <c r="G336" s="12">
        <f t="shared" ref="G336:G399" si="38">IF(B336="","",SUM(C336)-SUM(E336))</f>
        <v>10144836.124659177</v>
      </c>
    </row>
    <row r="337" spans="1:7" x14ac:dyDescent="0.25">
      <c r="A337" s="23">
        <f t="shared" ref="A337:A400" si="39">IF(B337="","",EDATE(A336,1))</f>
        <v>56796</v>
      </c>
      <c r="B337" s="15">
        <f t="shared" ref="B337:B400" si="40">IF(B336="","",IF(SUM(B336)+1&lt;=$E$7,SUM(B336)+1,""))</f>
        <v>323</v>
      </c>
      <c r="C337" s="12">
        <f t="shared" ref="C337:C400" si="41">IF(B337="","",G336)</f>
        <v>10144836.124659177</v>
      </c>
      <c r="D337" s="24">
        <f t="shared" si="35"/>
        <v>47342.568581742882</v>
      </c>
      <c r="E337" s="24">
        <f t="shared" si="36"/>
        <v>240977.15990893342</v>
      </c>
      <c r="F337" s="24">
        <f t="shared" si="37"/>
        <v>288319.72849067632</v>
      </c>
      <c r="G337" s="12">
        <f t="shared" si="38"/>
        <v>9903858.9647502434</v>
      </c>
    </row>
    <row r="338" spans="1:7" x14ac:dyDescent="0.25">
      <c r="A338" s="23">
        <f t="shared" si="39"/>
        <v>56827</v>
      </c>
      <c r="B338" s="15">
        <f t="shared" si="40"/>
        <v>324</v>
      </c>
      <c r="C338" s="12">
        <f t="shared" si="41"/>
        <v>9903858.9647502434</v>
      </c>
      <c r="D338" s="24">
        <f t="shared" si="35"/>
        <v>46218.008502167868</v>
      </c>
      <c r="E338" s="24">
        <f t="shared" si="36"/>
        <v>242101.71998850844</v>
      </c>
      <c r="F338" s="24">
        <f t="shared" si="37"/>
        <v>288319.72849067632</v>
      </c>
      <c r="G338" s="12">
        <f t="shared" si="38"/>
        <v>9661757.2447617352</v>
      </c>
    </row>
    <row r="339" spans="1:7" x14ac:dyDescent="0.25">
      <c r="A339" s="23">
        <f t="shared" si="39"/>
        <v>56858</v>
      </c>
      <c r="B339" s="15">
        <f t="shared" si="40"/>
        <v>325</v>
      </c>
      <c r="C339" s="12">
        <f t="shared" si="41"/>
        <v>9661757.2447617352</v>
      </c>
      <c r="D339" s="24">
        <f t="shared" si="35"/>
        <v>45088.200475554826</v>
      </c>
      <c r="E339" s="24">
        <f t="shared" si="36"/>
        <v>243231.5280151215</v>
      </c>
      <c r="F339" s="24">
        <f t="shared" si="37"/>
        <v>288319.72849067632</v>
      </c>
      <c r="G339" s="12">
        <f t="shared" si="38"/>
        <v>9418525.7167466134</v>
      </c>
    </row>
    <row r="340" spans="1:7" x14ac:dyDescent="0.25">
      <c r="A340" s="23">
        <f t="shared" si="39"/>
        <v>56888</v>
      </c>
      <c r="B340" s="15">
        <f t="shared" si="40"/>
        <v>326</v>
      </c>
      <c r="C340" s="12">
        <f t="shared" si="41"/>
        <v>9418525.7167466134</v>
      </c>
      <c r="D340" s="24">
        <f t="shared" si="35"/>
        <v>43953.120011484258</v>
      </c>
      <c r="E340" s="24">
        <f t="shared" si="36"/>
        <v>244366.60847919207</v>
      </c>
      <c r="F340" s="24">
        <f t="shared" si="37"/>
        <v>288319.72849067632</v>
      </c>
      <c r="G340" s="12">
        <f t="shared" si="38"/>
        <v>9174159.1082674209</v>
      </c>
    </row>
    <row r="341" spans="1:7" x14ac:dyDescent="0.25">
      <c r="A341" s="23">
        <f t="shared" si="39"/>
        <v>56919</v>
      </c>
      <c r="B341" s="15">
        <f t="shared" si="40"/>
        <v>327</v>
      </c>
      <c r="C341" s="12">
        <f t="shared" si="41"/>
        <v>9174159.1082674209</v>
      </c>
      <c r="D341" s="24">
        <f t="shared" si="35"/>
        <v>42812.742505248032</v>
      </c>
      <c r="E341" s="24">
        <f t="shared" si="36"/>
        <v>245506.9859854283</v>
      </c>
      <c r="F341" s="24">
        <f t="shared" si="37"/>
        <v>288319.72849067632</v>
      </c>
      <c r="G341" s="12">
        <f t="shared" si="38"/>
        <v>8928652.1222819928</v>
      </c>
    </row>
    <row r="342" spans="1:7" x14ac:dyDescent="0.25">
      <c r="A342" s="23">
        <f t="shared" si="39"/>
        <v>56949</v>
      </c>
      <c r="B342" s="15">
        <f t="shared" si="40"/>
        <v>328</v>
      </c>
      <c r="C342" s="12">
        <f t="shared" si="41"/>
        <v>8928652.1222819928</v>
      </c>
      <c r="D342" s="24">
        <f t="shared" si="35"/>
        <v>41667.043237316029</v>
      </c>
      <c r="E342" s="24">
        <f t="shared" si="36"/>
        <v>246652.68525336028</v>
      </c>
      <c r="F342" s="24">
        <f t="shared" si="37"/>
        <v>288319.72849067632</v>
      </c>
      <c r="G342" s="12">
        <f t="shared" si="38"/>
        <v>8681999.4370286334</v>
      </c>
    </row>
    <row r="343" spans="1:7" x14ac:dyDescent="0.25">
      <c r="A343" s="23">
        <f t="shared" si="39"/>
        <v>56980</v>
      </c>
      <c r="B343" s="15">
        <f t="shared" si="40"/>
        <v>329</v>
      </c>
      <c r="C343" s="12">
        <f t="shared" si="41"/>
        <v>8681999.4370286334</v>
      </c>
      <c r="D343" s="24">
        <f t="shared" si="35"/>
        <v>40515.997372800346</v>
      </c>
      <c r="E343" s="24">
        <f t="shared" si="36"/>
        <v>247803.73111787596</v>
      </c>
      <c r="F343" s="24">
        <f t="shared" si="37"/>
        <v>288319.72849067632</v>
      </c>
      <c r="G343" s="12">
        <f t="shared" si="38"/>
        <v>8434195.7059107572</v>
      </c>
    </row>
    <row r="344" spans="1:7" x14ac:dyDescent="0.25">
      <c r="A344" s="23">
        <f t="shared" si="39"/>
        <v>57011</v>
      </c>
      <c r="B344" s="15">
        <f t="shared" si="40"/>
        <v>330</v>
      </c>
      <c r="C344" s="12">
        <f t="shared" si="41"/>
        <v>8434195.7059107572</v>
      </c>
      <c r="D344" s="24">
        <f t="shared" si="35"/>
        <v>39359.579960916933</v>
      </c>
      <c r="E344" s="24">
        <f t="shared" si="36"/>
        <v>248960.14852975938</v>
      </c>
      <c r="F344" s="24">
        <f t="shared" si="37"/>
        <v>288319.72849067632</v>
      </c>
      <c r="G344" s="12">
        <f t="shared" si="38"/>
        <v>8185235.5573809976</v>
      </c>
    </row>
    <row r="345" spans="1:7" x14ac:dyDescent="0.25">
      <c r="A345" s="23">
        <f t="shared" si="39"/>
        <v>57040</v>
      </c>
      <c r="B345" s="15">
        <f t="shared" si="40"/>
        <v>331</v>
      </c>
      <c r="C345" s="12">
        <f t="shared" si="41"/>
        <v>8185235.5573809976</v>
      </c>
      <c r="D345" s="24">
        <f t="shared" si="35"/>
        <v>38197.765934444717</v>
      </c>
      <c r="E345" s="24">
        <f t="shared" si="36"/>
        <v>250121.96255623159</v>
      </c>
      <c r="F345" s="24">
        <f t="shared" si="37"/>
        <v>288319.72849067632</v>
      </c>
      <c r="G345" s="12">
        <f t="shared" si="38"/>
        <v>7935113.5948247658</v>
      </c>
    </row>
    <row r="346" spans="1:7" x14ac:dyDescent="0.25">
      <c r="A346" s="23">
        <f t="shared" si="39"/>
        <v>57071</v>
      </c>
      <c r="B346" s="15">
        <f t="shared" si="40"/>
        <v>332</v>
      </c>
      <c r="C346" s="12">
        <f t="shared" si="41"/>
        <v>7935113.5948247658</v>
      </c>
      <c r="D346" s="24">
        <f t="shared" si="35"/>
        <v>37030.530109182306</v>
      </c>
      <c r="E346" s="24">
        <f t="shared" si="36"/>
        <v>251289.19838149403</v>
      </c>
      <c r="F346" s="24">
        <f t="shared" si="37"/>
        <v>288319.72849067632</v>
      </c>
      <c r="G346" s="12">
        <f t="shared" si="38"/>
        <v>7683824.396443272</v>
      </c>
    </row>
    <row r="347" spans="1:7" x14ac:dyDescent="0.25">
      <c r="A347" s="23">
        <f t="shared" si="39"/>
        <v>57101</v>
      </c>
      <c r="B347" s="15">
        <f t="shared" si="40"/>
        <v>333</v>
      </c>
      <c r="C347" s="12">
        <f t="shared" si="41"/>
        <v>7683824.396443272</v>
      </c>
      <c r="D347" s="24">
        <f t="shared" si="35"/>
        <v>35857.847183401995</v>
      </c>
      <c r="E347" s="24">
        <f t="shared" si="36"/>
        <v>252461.88130727434</v>
      </c>
      <c r="F347" s="24">
        <f t="shared" si="37"/>
        <v>288319.72849067632</v>
      </c>
      <c r="G347" s="12">
        <f t="shared" si="38"/>
        <v>7431362.5151359979</v>
      </c>
    </row>
    <row r="348" spans="1:7" x14ac:dyDescent="0.25">
      <c r="A348" s="23">
        <f t="shared" si="39"/>
        <v>57132</v>
      </c>
      <c r="B348" s="15">
        <f t="shared" si="40"/>
        <v>334</v>
      </c>
      <c r="C348" s="12">
        <f t="shared" si="41"/>
        <v>7431362.5151359979</v>
      </c>
      <c r="D348" s="24">
        <f t="shared" si="35"/>
        <v>34679.691737301386</v>
      </c>
      <c r="E348" s="24">
        <f t="shared" si="36"/>
        <v>253640.03675337497</v>
      </c>
      <c r="F348" s="24">
        <f t="shared" si="37"/>
        <v>288319.72849067638</v>
      </c>
      <c r="G348" s="12">
        <f t="shared" si="38"/>
        <v>7177722.4783826228</v>
      </c>
    </row>
    <row r="349" spans="1:7" x14ac:dyDescent="0.25">
      <c r="A349" s="23">
        <f t="shared" si="39"/>
        <v>57162</v>
      </c>
      <c r="B349" s="15">
        <f t="shared" si="40"/>
        <v>335</v>
      </c>
      <c r="C349" s="12">
        <f t="shared" si="41"/>
        <v>7177722.4783826228</v>
      </c>
      <c r="D349" s="24">
        <f t="shared" si="35"/>
        <v>33496.038232452302</v>
      </c>
      <c r="E349" s="24">
        <f t="shared" si="36"/>
        <v>254823.690258224</v>
      </c>
      <c r="F349" s="24">
        <f t="shared" si="37"/>
        <v>288319.72849067632</v>
      </c>
      <c r="G349" s="12">
        <f t="shared" si="38"/>
        <v>6922898.7881243993</v>
      </c>
    </row>
    <row r="350" spans="1:7" x14ac:dyDescent="0.25">
      <c r="A350" s="23">
        <f t="shared" si="39"/>
        <v>57193</v>
      </c>
      <c r="B350" s="15">
        <f t="shared" si="40"/>
        <v>336</v>
      </c>
      <c r="C350" s="12">
        <f t="shared" si="41"/>
        <v>6922898.7881243993</v>
      </c>
      <c r="D350" s="24">
        <f t="shared" si="35"/>
        <v>32306.861011247256</v>
      </c>
      <c r="E350" s="24">
        <f t="shared" si="36"/>
        <v>256012.86747942906</v>
      </c>
      <c r="F350" s="24">
        <f t="shared" si="37"/>
        <v>288319.72849067632</v>
      </c>
      <c r="G350" s="12">
        <f t="shared" si="38"/>
        <v>6666885.9206449706</v>
      </c>
    </row>
    <row r="351" spans="1:7" x14ac:dyDescent="0.25">
      <c r="A351" s="23">
        <f t="shared" si="39"/>
        <v>57224</v>
      </c>
      <c r="B351" s="15">
        <f t="shared" si="40"/>
        <v>337</v>
      </c>
      <c r="C351" s="12">
        <f t="shared" si="41"/>
        <v>6666885.9206449706</v>
      </c>
      <c r="D351" s="24">
        <f t="shared" si="35"/>
        <v>31112.134296343251</v>
      </c>
      <c r="E351" s="24">
        <f t="shared" si="36"/>
        <v>257207.59419433304</v>
      </c>
      <c r="F351" s="24">
        <f t="shared" si="37"/>
        <v>288319.72849067627</v>
      </c>
      <c r="G351" s="12">
        <f t="shared" si="38"/>
        <v>6409678.3264506375</v>
      </c>
    </row>
    <row r="352" spans="1:7" x14ac:dyDescent="0.25">
      <c r="A352" s="23">
        <f t="shared" si="39"/>
        <v>57254</v>
      </c>
      <c r="B352" s="15">
        <f t="shared" si="40"/>
        <v>338</v>
      </c>
      <c r="C352" s="12">
        <f t="shared" si="41"/>
        <v>6409678.3264506375</v>
      </c>
      <c r="D352" s="24">
        <f t="shared" si="35"/>
        <v>29911.832190103036</v>
      </c>
      <c r="E352" s="24">
        <f t="shared" si="36"/>
        <v>258407.89630057331</v>
      </c>
      <c r="F352" s="24">
        <f t="shared" si="37"/>
        <v>288319.72849067632</v>
      </c>
      <c r="G352" s="12">
        <f t="shared" si="38"/>
        <v>6151270.4301500646</v>
      </c>
    </row>
    <row r="353" spans="1:7" x14ac:dyDescent="0.25">
      <c r="A353" s="23">
        <f t="shared" si="39"/>
        <v>57285</v>
      </c>
      <c r="B353" s="15">
        <f t="shared" si="40"/>
        <v>339</v>
      </c>
      <c r="C353" s="12">
        <f t="shared" si="41"/>
        <v>6151270.4301500646</v>
      </c>
      <c r="D353" s="24">
        <f t="shared" si="35"/>
        <v>28705.928674033687</v>
      </c>
      <c r="E353" s="24">
        <f t="shared" si="36"/>
        <v>259613.79981664263</v>
      </c>
      <c r="F353" s="24">
        <f t="shared" si="37"/>
        <v>288319.72849067632</v>
      </c>
      <c r="G353" s="12">
        <f t="shared" si="38"/>
        <v>5891656.6303334218</v>
      </c>
    </row>
    <row r="354" spans="1:7" x14ac:dyDescent="0.25">
      <c r="A354" s="23">
        <f t="shared" si="39"/>
        <v>57315</v>
      </c>
      <c r="B354" s="15">
        <f t="shared" si="40"/>
        <v>340</v>
      </c>
      <c r="C354" s="12">
        <f t="shared" si="41"/>
        <v>5891656.6303334218</v>
      </c>
      <c r="D354" s="24">
        <f t="shared" si="35"/>
        <v>27494.397608222691</v>
      </c>
      <c r="E354" s="24">
        <f t="shared" si="36"/>
        <v>260825.33088245362</v>
      </c>
      <c r="F354" s="24">
        <f t="shared" si="37"/>
        <v>288319.72849067632</v>
      </c>
      <c r="G354" s="12">
        <f t="shared" si="38"/>
        <v>5630831.2994509684</v>
      </c>
    </row>
    <row r="355" spans="1:7" x14ac:dyDescent="0.25">
      <c r="A355" s="23">
        <f t="shared" si="39"/>
        <v>57346</v>
      </c>
      <c r="B355" s="15">
        <f t="shared" si="40"/>
        <v>341</v>
      </c>
      <c r="C355" s="12">
        <f t="shared" si="41"/>
        <v>5630831.2994509684</v>
      </c>
      <c r="D355" s="24">
        <f t="shared" si="35"/>
        <v>26277.21273077124</v>
      </c>
      <c r="E355" s="24">
        <f t="shared" si="36"/>
        <v>262042.51575990507</v>
      </c>
      <c r="F355" s="24">
        <f t="shared" si="37"/>
        <v>288319.72849067632</v>
      </c>
      <c r="G355" s="12">
        <f t="shared" si="38"/>
        <v>5368788.7836910635</v>
      </c>
    </row>
    <row r="356" spans="1:7" x14ac:dyDescent="0.25">
      <c r="A356" s="23">
        <f t="shared" si="39"/>
        <v>57377</v>
      </c>
      <c r="B356" s="15">
        <f t="shared" si="40"/>
        <v>342</v>
      </c>
      <c r="C356" s="12">
        <f t="shared" si="41"/>
        <v>5368788.7836910635</v>
      </c>
      <c r="D356" s="24">
        <f t="shared" si="35"/>
        <v>25054.347657225015</v>
      </c>
      <c r="E356" s="24">
        <f t="shared" si="36"/>
        <v>263265.38083345129</v>
      </c>
      <c r="F356" s="24">
        <f t="shared" si="37"/>
        <v>288319.72849067632</v>
      </c>
      <c r="G356" s="12">
        <f t="shared" si="38"/>
        <v>5105523.4028576119</v>
      </c>
    </row>
    <row r="357" spans="1:7" x14ac:dyDescent="0.25">
      <c r="A357" s="23">
        <f t="shared" si="39"/>
        <v>57405</v>
      </c>
      <c r="B357" s="15">
        <f t="shared" si="40"/>
        <v>343</v>
      </c>
      <c r="C357" s="12">
        <f t="shared" si="41"/>
        <v>5105523.4028576119</v>
      </c>
      <c r="D357" s="24">
        <f t="shared" si="35"/>
        <v>23825.775880002242</v>
      </c>
      <c r="E357" s="24">
        <f t="shared" si="36"/>
        <v>264493.95261067408</v>
      </c>
      <c r="F357" s="24">
        <f t="shared" si="37"/>
        <v>288319.72849067632</v>
      </c>
      <c r="G357" s="12">
        <f t="shared" si="38"/>
        <v>4841029.4502469376</v>
      </c>
    </row>
    <row r="358" spans="1:7" x14ac:dyDescent="0.25">
      <c r="A358" s="23">
        <f t="shared" si="39"/>
        <v>57436</v>
      </c>
      <c r="B358" s="15">
        <f t="shared" si="40"/>
        <v>344</v>
      </c>
      <c r="C358" s="12">
        <f t="shared" si="41"/>
        <v>4841029.4502469376</v>
      </c>
      <c r="D358" s="24">
        <f t="shared" si="35"/>
        <v>22591.470767819101</v>
      </c>
      <c r="E358" s="24">
        <f t="shared" si="36"/>
        <v>265728.25772285718</v>
      </c>
      <c r="F358" s="24">
        <f t="shared" si="37"/>
        <v>288319.72849067627</v>
      </c>
      <c r="G358" s="12">
        <f t="shared" si="38"/>
        <v>4575301.1925240802</v>
      </c>
    </row>
    <row r="359" spans="1:7" x14ac:dyDescent="0.25">
      <c r="A359" s="23">
        <f t="shared" si="39"/>
        <v>57466</v>
      </c>
      <c r="B359" s="15">
        <f t="shared" si="40"/>
        <v>345</v>
      </c>
      <c r="C359" s="12">
        <f t="shared" si="41"/>
        <v>4575301.1925240802</v>
      </c>
      <c r="D359" s="24">
        <f t="shared" si="35"/>
        <v>21351.405565112433</v>
      </c>
      <c r="E359" s="24">
        <f t="shared" si="36"/>
        <v>266968.3229255639</v>
      </c>
      <c r="F359" s="24">
        <f t="shared" si="37"/>
        <v>288319.72849067632</v>
      </c>
      <c r="G359" s="12">
        <f t="shared" si="38"/>
        <v>4308332.8695985163</v>
      </c>
    </row>
    <row r="360" spans="1:7" x14ac:dyDescent="0.25">
      <c r="A360" s="23">
        <f t="shared" si="39"/>
        <v>57497</v>
      </c>
      <c r="B360" s="15">
        <f t="shared" si="40"/>
        <v>346</v>
      </c>
      <c r="C360" s="12">
        <f t="shared" si="41"/>
        <v>4308332.8695985163</v>
      </c>
      <c r="D360" s="24">
        <f t="shared" si="35"/>
        <v>20105.553391459798</v>
      </c>
      <c r="E360" s="24">
        <f t="shared" si="36"/>
        <v>268214.17509921652</v>
      </c>
      <c r="F360" s="24">
        <f t="shared" si="37"/>
        <v>288319.72849067632</v>
      </c>
      <c r="G360" s="12">
        <f t="shared" si="38"/>
        <v>4040118.6944992999</v>
      </c>
    </row>
    <row r="361" spans="1:7" x14ac:dyDescent="0.25">
      <c r="A361" s="23">
        <f t="shared" si="39"/>
        <v>57527</v>
      </c>
      <c r="B361" s="15">
        <f t="shared" si="40"/>
        <v>347</v>
      </c>
      <c r="C361" s="12">
        <f t="shared" si="41"/>
        <v>4040118.6944992999</v>
      </c>
      <c r="D361" s="24">
        <f t="shared" si="35"/>
        <v>18853.887240996784</v>
      </c>
      <c r="E361" s="24">
        <f t="shared" si="36"/>
        <v>269465.84124967951</v>
      </c>
      <c r="F361" s="24">
        <f t="shared" si="37"/>
        <v>288319.72849067627</v>
      </c>
      <c r="G361" s="12">
        <f t="shared" si="38"/>
        <v>3770652.8532496202</v>
      </c>
    </row>
    <row r="362" spans="1:7" x14ac:dyDescent="0.25">
      <c r="A362" s="23">
        <f t="shared" si="39"/>
        <v>57558</v>
      </c>
      <c r="B362" s="15">
        <f t="shared" si="40"/>
        <v>348</v>
      </c>
      <c r="C362" s="12">
        <f t="shared" si="41"/>
        <v>3770652.8532496202</v>
      </c>
      <c r="D362" s="24">
        <f t="shared" si="35"/>
        <v>17596.379981831618</v>
      </c>
      <c r="E362" s="24">
        <f t="shared" si="36"/>
        <v>270723.34850884468</v>
      </c>
      <c r="F362" s="24">
        <f t="shared" si="37"/>
        <v>288319.72849067627</v>
      </c>
      <c r="G362" s="12">
        <f t="shared" si="38"/>
        <v>3499929.5047407756</v>
      </c>
    </row>
    <row r="363" spans="1:7" x14ac:dyDescent="0.25">
      <c r="A363" s="23">
        <f t="shared" si="39"/>
        <v>57589</v>
      </c>
      <c r="B363" s="15">
        <f t="shared" si="40"/>
        <v>349</v>
      </c>
      <c r="C363" s="12">
        <f t="shared" si="41"/>
        <v>3499929.5047407756</v>
      </c>
      <c r="D363" s="24">
        <f t="shared" si="35"/>
        <v>16333.004355457006</v>
      </c>
      <c r="E363" s="24">
        <f t="shared" si="36"/>
        <v>271986.72413521929</v>
      </c>
      <c r="F363" s="24">
        <f t="shared" si="37"/>
        <v>288319.72849067632</v>
      </c>
      <c r="G363" s="12">
        <f t="shared" si="38"/>
        <v>3227942.7806055564</v>
      </c>
    </row>
    <row r="364" spans="1:7" x14ac:dyDescent="0.25">
      <c r="A364" s="23">
        <f t="shared" si="39"/>
        <v>57619</v>
      </c>
      <c r="B364" s="15">
        <f t="shared" si="40"/>
        <v>350</v>
      </c>
      <c r="C364" s="12">
        <f t="shared" si="41"/>
        <v>3227942.7806055564</v>
      </c>
      <c r="D364" s="24">
        <f t="shared" si="35"/>
        <v>15063.732976159317</v>
      </c>
      <c r="E364" s="24">
        <f t="shared" si="36"/>
        <v>273255.99551451701</v>
      </c>
      <c r="F364" s="24">
        <f t="shared" si="37"/>
        <v>288319.72849067632</v>
      </c>
      <c r="G364" s="12">
        <f t="shared" si="38"/>
        <v>2954686.7850910393</v>
      </c>
    </row>
    <row r="365" spans="1:7" x14ac:dyDescent="0.25">
      <c r="A365" s="23">
        <f t="shared" si="39"/>
        <v>57650</v>
      </c>
      <c r="B365" s="15">
        <f t="shared" si="40"/>
        <v>351</v>
      </c>
      <c r="C365" s="12">
        <f t="shared" si="41"/>
        <v>2954686.7850910393</v>
      </c>
      <c r="D365" s="24">
        <f t="shared" si="35"/>
        <v>13788.538330424903</v>
      </c>
      <c r="E365" s="24">
        <f t="shared" si="36"/>
        <v>274531.1901602514</v>
      </c>
      <c r="F365" s="24">
        <f t="shared" si="37"/>
        <v>288319.72849067632</v>
      </c>
      <c r="G365" s="12">
        <f t="shared" si="38"/>
        <v>2680155.594930788</v>
      </c>
    </row>
    <row r="366" spans="1:7" x14ac:dyDescent="0.25">
      <c r="A366" s="23">
        <f t="shared" si="39"/>
        <v>57680</v>
      </c>
      <c r="B366" s="15">
        <f t="shared" si="40"/>
        <v>352</v>
      </c>
      <c r="C366" s="12">
        <f t="shared" si="41"/>
        <v>2680155.594930788</v>
      </c>
      <c r="D366" s="24">
        <f t="shared" si="35"/>
        <v>12507.392776343733</v>
      </c>
      <c r="E366" s="24">
        <f t="shared" si="36"/>
        <v>275812.33571433253</v>
      </c>
      <c r="F366" s="24">
        <f t="shared" si="37"/>
        <v>288319.72849067627</v>
      </c>
      <c r="G366" s="12">
        <f t="shared" si="38"/>
        <v>2404343.2592164557</v>
      </c>
    </row>
    <row r="367" spans="1:7" x14ac:dyDescent="0.25">
      <c r="A367" s="23">
        <f t="shared" si="39"/>
        <v>57711</v>
      </c>
      <c r="B367" s="15">
        <f t="shared" si="40"/>
        <v>353</v>
      </c>
      <c r="C367" s="12">
        <f t="shared" si="41"/>
        <v>2404343.2592164557</v>
      </c>
      <c r="D367" s="24">
        <f t="shared" si="35"/>
        <v>11220.268543010177</v>
      </c>
      <c r="E367" s="24">
        <f t="shared" si="36"/>
        <v>277099.45994766615</v>
      </c>
      <c r="F367" s="24">
        <f t="shared" si="37"/>
        <v>288319.72849067632</v>
      </c>
      <c r="G367" s="12">
        <f t="shared" si="38"/>
        <v>2127243.7992687896</v>
      </c>
    </row>
    <row r="368" spans="1:7" x14ac:dyDescent="0.25">
      <c r="A368" s="23">
        <f t="shared" si="39"/>
        <v>57742</v>
      </c>
      <c r="B368" s="15">
        <f t="shared" si="40"/>
        <v>354</v>
      </c>
      <c r="C368" s="12">
        <f t="shared" si="41"/>
        <v>2127243.7992687896</v>
      </c>
      <c r="D368" s="24">
        <f t="shared" si="35"/>
        <v>9927.137729921069</v>
      </c>
      <c r="E368" s="24">
        <f t="shared" si="36"/>
        <v>278392.59076075524</v>
      </c>
      <c r="F368" s="24">
        <f t="shared" si="37"/>
        <v>288319.72849067632</v>
      </c>
      <c r="G368" s="12">
        <f t="shared" si="38"/>
        <v>1848851.2085080342</v>
      </c>
    </row>
    <row r="369" spans="1:7" x14ac:dyDescent="0.25">
      <c r="A369" s="23">
        <f t="shared" si="39"/>
        <v>57770</v>
      </c>
      <c r="B369" s="15">
        <f t="shared" si="40"/>
        <v>355</v>
      </c>
      <c r="C369" s="12">
        <f t="shared" si="41"/>
        <v>1848851.2085080342</v>
      </c>
      <c r="D369" s="24">
        <f t="shared" si="35"/>
        <v>8627.9723063708789</v>
      </c>
      <c r="E369" s="24">
        <f t="shared" si="36"/>
        <v>279691.75618430541</v>
      </c>
      <c r="F369" s="24">
        <f t="shared" si="37"/>
        <v>288319.72849067627</v>
      </c>
      <c r="G369" s="12">
        <f t="shared" si="38"/>
        <v>1569159.4523237287</v>
      </c>
    </row>
    <row r="370" spans="1:7" x14ac:dyDescent="0.25">
      <c r="A370" s="23">
        <f t="shared" si="39"/>
        <v>57801</v>
      </c>
      <c r="B370" s="15">
        <f t="shared" si="40"/>
        <v>356</v>
      </c>
      <c r="C370" s="12">
        <f t="shared" si="41"/>
        <v>1569159.4523237287</v>
      </c>
      <c r="D370" s="24">
        <f t="shared" si="35"/>
        <v>7322.7441108441199</v>
      </c>
      <c r="E370" s="24">
        <f t="shared" si="36"/>
        <v>280996.98437983217</v>
      </c>
      <c r="F370" s="24">
        <f t="shared" si="37"/>
        <v>288319.72849067627</v>
      </c>
      <c r="G370" s="12">
        <f t="shared" si="38"/>
        <v>1288162.4679438965</v>
      </c>
    </row>
    <row r="371" spans="1:7" x14ac:dyDescent="0.25">
      <c r="A371" s="23">
        <f t="shared" si="39"/>
        <v>57831</v>
      </c>
      <c r="B371" s="15">
        <f t="shared" si="40"/>
        <v>357</v>
      </c>
      <c r="C371" s="12">
        <f t="shared" si="41"/>
        <v>1288162.4679438965</v>
      </c>
      <c r="D371" s="24">
        <f t="shared" si="35"/>
        <v>6011.4248504049028</v>
      </c>
      <c r="E371" s="24">
        <f t="shared" si="36"/>
        <v>282308.30364027142</v>
      </c>
      <c r="F371" s="24">
        <f t="shared" si="37"/>
        <v>288319.72849067632</v>
      </c>
      <c r="G371" s="12">
        <f t="shared" si="38"/>
        <v>1005854.1643036251</v>
      </c>
    </row>
    <row r="372" spans="1:7" x14ac:dyDescent="0.25">
      <c r="A372" s="23">
        <f t="shared" si="39"/>
        <v>57862</v>
      </c>
      <c r="B372" s="15">
        <f t="shared" si="40"/>
        <v>358</v>
      </c>
      <c r="C372" s="12">
        <f t="shared" si="41"/>
        <v>1005854.1643036251</v>
      </c>
      <c r="D372" s="24">
        <f t="shared" si="35"/>
        <v>4693.9861000836363</v>
      </c>
      <c r="E372" s="24">
        <f t="shared" si="36"/>
        <v>283625.74239059264</v>
      </c>
      <c r="F372" s="24">
        <f t="shared" si="37"/>
        <v>288319.72849067627</v>
      </c>
      <c r="G372" s="12">
        <f t="shared" si="38"/>
        <v>722228.42191303242</v>
      </c>
    </row>
    <row r="373" spans="1:7" x14ac:dyDescent="0.25">
      <c r="A373" s="23">
        <f t="shared" si="39"/>
        <v>57892</v>
      </c>
      <c r="B373" s="15">
        <f t="shared" si="40"/>
        <v>359</v>
      </c>
      <c r="C373" s="12">
        <f t="shared" si="41"/>
        <v>722228.42191303242</v>
      </c>
      <c r="D373" s="24">
        <f t="shared" si="35"/>
        <v>3370.3993022608697</v>
      </c>
      <c r="E373" s="24">
        <f t="shared" si="36"/>
        <v>284949.32918841543</v>
      </c>
      <c r="F373" s="24">
        <f t="shared" si="37"/>
        <v>288319.72849067632</v>
      </c>
      <c r="G373" s="12">
        <f t="shared" si="38"/>
        <v>437279.09272461699</v>
      </c>
    </row>
    <row r="374" spans="1:7" x14ac:dyDescent="0.25">
      <c r="A374" s="23">
        <f t="shared" si="39"/>
        <v>57923</v>
      </c>
      <c r="B374" s="15">
        <f t="shared" si="40"/>
        <v>360</v>
      </c>
      <c r="C374" s="12">
        <f t="shared" si="41"/>
        <v>437279.09272461699</v>
      </c>
      <c r="D374" s="24">
        <f t="shared" si="35"/>
        <v>2040.6357660482645</v>
      </c>
      <c r="E374" s="24">
        <f t="shared" si="36"/>
        <v>286279.09272462805</v>
      </c>
      <c r="F374" s="24">
        <f t="shared" si="37"/>
        <v>288319.72849067632</v>
      </c>
      <c r="G374" s="12">
        <f t="shared" si="38"/>
        <v>150999.99999998894</v>
      </c>
    </row>
    <row r="375" spans="1:7" x14ac:dyDescent="0.25">
      <c r="A375" s="23" t="str">
        <f t="shared" si="39"/>
        <v/>
      </c>
      <c r="B375" s="15" t="str">
        <f t="shared" si="40"/>
        <v/>
      </c>
      <c r="C375" s="12" t="str">
        <f t="shared" si="41"/>
        <v/>
      </c>
      <c r="D375" s="24" t="str">
        <f t="shared" si="35"/>
        <v/>
      </c>
      <c r="E375" s="24" t="str">
        <f t="shared" si="36"/>
        <v/>
      </c>
      <c r="F375" s="24" t="str">
        <f t="shared" si="37"/>
        <v/>
      </c>
      <c r="G375" s="12" t="str">
        <f t="shared" si="38"/>
        <v/>
      </c>
    </row>
    <row r="376" spans="1:7" x14ac:dyDescent="0.25">
      <c r="A376" s="23" t="str">
        <f t="shared" si="39"/>
        <v/>
      </c>
      <c r="B376" s="15" t="str">
        <f t="shared" si="40"/>
        <v/>
      </c>
      <c r="C376" s="12" t="str">
        <f t="shared" si="41"/>
        <v/>
      </c>
      <c r="D376" s="24" t="str">
        <f t="shared" si="35"/>
        <v/>
      </c>
      <c r="E376" s="24" t="str">
        <f t="shared" si="36"/>
        <v/>
      </c>
      <c r="F376" s="24" t="str">
        <f t="shared" si="37"/>
        <v/>
      </c>
      <c r="G376" s="12" t="str">
        <f t="shared" si="38"/>
        <v/>
      </c>
    </row>
    <row r="377" spans="1:7" x14ac:dyDescent="0.25">
      <c r="A377" s="23" t="str">
        <f t="shared" si="39"/>
        <v/>
      </c>
      <c r="B377" s="15" t="str">
        <f t="shared" si="40"/>
        <v/>
      </c>
      <c r="C377" s="12" t="str">
        <f t="shared" si="41"/>
        <v/>
      </c>
      <c r="D377" s="24" t="str">
        <f t="shared" si="35"/>
        <v/>
      </c>
      <c r="E377" s="24" t="str">
        <f t="shared" si="36"/>
        <v/>
      </c>
      <c r="F377" s="24" t="str">
        <f t="shared" si="37"/>
        <v/>
      </c>
      <c r="G377" s="12" t="str">
        <f t="shared" si="38"/>
        <v/>
      </c>
    </row>
    <row r="378" spans="1:7" x14ac:dyDescent="0.25">
      <c r="A378" s="23" t="str">
        <f t="shared" si="39"/>
        <v/>
      </c>
      <c r="B378" s="15" t="str">
        <f t="shared" si="40"/>
        <v/>
      </c>
      <c r="C378" s="12" t="str">
        <f t="shared" si="41"/>
        <v/>
      </c>
      <c r="D378" s="24" t="str">
        <f t="shared" si="35"/>
        <v/>
      </c>
      <c r="E378" s="24" t="str">
        <f t="shared" si="36"/>
        <v/>
      </c>
      <c r="F378" s="24" t="str">
        <f t="shared" si="37"/>
        <v/>
      </c>
      <c r="G378" s="12" t="str">
        <f t="shared" si="38"/>
        <v/>
      </c>
    </row>
    <row r="379" spans="1:7" x14ac:dyDescent="0.25">
      <c r="A379" s="23" t="str">
        <f t="shared" si="39"/>
        <v/>
      </c>
      <c r="B379" s="15" t="str">
        <f t="shared" si="40"/>
        <v/>
      </c>
      <c r="C379" s="12" t="str">
        <f t="shared" si="41"/>
        <v/>
      </c>
      <c r="D379" s="24" t="str">
        <f t="shared" si="35"/>
        <v/>
      </c>
      <c r="E379" s="24" t="str">
        <f t="shared" si="36"/>
        <v/>
      </c>
      <c r="F379" s="24" t="str">
        <f t="shared" si="37"/>
        <v/>
      </c>
      <c r="G379" s="12" t="str">
        <f t="shared" si="38"/>
        <v/>
      </c>
    </row>
    <row r="380" spans="1:7" x14ac:dyDescent="0.25">
      <c r="A380" s="23" t="str">
        <f t="shared" si="39"/>
        <v/>
      </c>
      <c r="B380" s="15" t="str">
        <f t="shared" si="40"/>
        <v/>
      </c>
      <c r="C380" s="12" t="str">
        <f t="shared" si="41"/>
        <v/>
      </c>
      <c r="D380" s="24" t="str">
        <f t="shared" si="35"/>
        <v/>
      </c>
      <c r="E380" s="24" t="str">
        <f t="shared" si="36"/>
        <v/>
      </c>
      <c r="F380" s="24" t="str">
        <f t="shared" si="37"/>
        <v/>
      </c>
      <c r="G380" s="12" t="str">
        <f t="shared" si="38"/>
        <v/>
      </c>
    </row>
    <row r="381" spans="1:7" x14ac:dyDescent="0.25">
      <c r="A381" s="23" t="str">
        <f t="shared" si="39"/>
        <v/>
      </c>
      <c r="B381" s="15" t="str">
        <f t="shared" si="40"/>
        <v/>
      </c>
      <c r="C381" s="12" t="str">
        <f t="shared" si="41"/>
        <v/>
      </c>
      <c r="D381" s="24" t="str">
        <f t="shared" si="35"/>
        <v/>
      </c>
      <c r="E381" s="24" t="str">
        <f t="shared" si="36"/>
        <v/>
      </c>
      <c r="F381" s="24" t="str">
        <f t="shared" si="37"/>
        <v/>
      </c>
      <c r="G381" s="12" t="str">
        <f t="shared" si="38"/>
        <v/>
      </c>
    </row>
    <row r="382" spans="1:7" x14ac:dyDescent="0.25">
      <c r="A382" s="23" t="str">
        <f t="shared" si="39"/>
        <v/>
      </c>
      <c r="B382" s="15" t="str">
        <f t="shared" si="40"/>
        <v/>
      </c>
      <c r="C382" s="12" t="str">
        <f t="shared" si="41"/>
        <v/>
      </c>
      <c r="D382" s="24" t="str">
        <f t="shared" si="35"/>
        <v/>
      </c>
      <c r="E382" s="24" t="str">
        <f t="shared" si="36"/>
        <v/>
      </c>
      <c r="F382" s="24" t="str">
        <f t="shared" si="37"/>
        <v/>
      </c>
      <c r="G382" s="12" t="str">
        <f t="shared" si="38"/>
        <v/>
      </c>
    </row>
    <row r="383" spans="1:7" x14ac:dyDescent="0.25">
      <c r="A383" s="23" t="str">
        <f t="shared" si="39"/>
        <v/>
      </c>
      <c r="B383" s="15" t="str">
        <f t="shared" si="40"/>
        <v/>
      </c>
      <c r="C383" s="12" t="str">
        <f t="shared" si="41"/>
        <v/>
      </c>
      <c r="D383" s="24" t="str">
        <f t="shared" si="35"/>
        <v/>
      </c>
      <c r="E383" s="24" t="str">
        <f t="shared" si="36"/>
        <v/>
      </c>
      <c r="F383" s="24" t="str">
        <f t="shared" si="37"/>
        <v/>
      </c>
      <c r="G383" s="12" t="str">
        <f t="shared" si="38"/>
        <v/>
      </c>
    </row>
    <row r="384" spans="1:7" x14ac:dyDescent="0.25">
      <c r="A384" s="23" t="str">
        <f t="shared" si="39"/>
        <v/>
      </c>
      <c r="B384" s="15" t="str">
        <f t="shared" si="40"/>
        <v/>
      </c>
      <c r="C384" s="12" t="str">
        <f t="shared" si="41"/>
        <v/>
      </c>
      <c r="D384" s="24" t="str">
        <f t="shared" si="35"/>
        <v/>
      </c>
      <c r="E384" s="24" t="str">
        <f t="shared" si="36"/>
        <v/>
      </c>
      <c r="F384" s="24" t="str">
        <f t="shared" si="37"/>
        <v/>
      </c>
      <c r="G384" s="12" t="str">
        <f t="shared" si="38"/>
        <v/>
      </c>
    </row>
    <row r="385" spans="1:7" x14ac:dyDescent="0.25">
      <c r="A385" s="23" t="str">
        <f t="shared" si="39"/>
        <v/>
      </c>
      <c r="B385" s="15" t="str">
        <f t="shared" si="40"/>
        <v/>
      </c>
      <c r="C385" s="12" t="str">
        <f t="shared" si="41"/>
        <v/>
      </c>
      <c r="D385" s="24" t="str">
        <f t="shared" si="35"/>
        <v/>
      </c>
      <c r="E385" s="24" t="str">
        <f t="shared" si="36"/>
        <v/>
      </c>
      <c r="F385" s="24" t="str">
        <f t="shared" si="37"/>
        <v/>
      </c>
      <c r="G385" s="12" t="str">
        <f t="shared" si="38"/>
        <v/>
      </c>
    </row>
    <row r="386" spans="1:7" x14ac:dyDescent="0.25">
      <c r="A386" s="23" t="str">
        <f t="shared" si="39"/>
        <v/>
      </c>
      <c r="B386" s="15" t="str">
        <f t="shared" si="40"/>
        <v/>
      </c>
      <c r="C386" s="12" t="str">
        <f t="shared" si="41"/>
        <v/>
      </c>
      <c r="D386" s="24" t="str">
        <f t="shared" si="35"/>
        <v/>
      </c>
      <c r="E386" s="24" t="str">
        <f t="shared" si="36"/>
        <v/>
      </c>
      <c r="F386" s="24" t="str">
        <f t="shared" si="37"/>
        <v/>
      </c>
      <c r="G386" s="12" t="str">
        <f t="shared" si="38"/>
        <v/>
      </c>
    </row>
    <row r="387" spans="1:7" x14ac:dyDescent="0.25">
      <c r="A387" s="23" t="str">
        <f t="shared" si="39"/>
        <v/>
      </c>
      <c r="B387" s="15" t="str">
        <f t="shared" si="40"/>
        <v/>
      </c>
      <c r="C387" s="12" t="str">
        <f t="shared" si="41"/>
        <v/>
      </c>
      <c r="D387" s="24" t="str">
        <f t="shared" si="35"/>
        <v/>
      </c>
      <c r="E387" s="24" t="str">
        <f t="shared" si="36"/>
        <v/>
      </c>
      <c r="F387" s="24" t="str">
        <f t="shared" si="37"/>
        <v/>
      </c>
      <c r="G387" s="12" t="str">
        <f t="shared" si="38"/>
        <v/>
      </c>
    </row>
    <row r="388" spans="1:7" x14ac:dyDescent="0.25">
      <c r="A388" s="23" t="str">
        <f t="shared" si="39"/>
        <v/>
      </c>
      <c r="B388" s="15" t="str">
        <f t="shared" si="40"/>
        <v/>
      </c>
      <c r="C388" s="12" t="str">
        <f t="shared" si="41"/>
        <v/>
      </c>
      <c r="D388" s="24" t="str">
        <f t="shared" si="35"/>
        <v/>
      </c>
      <c r="E388" s="24" t="str">
        <f t="shared" si="36"/>
        <v/>
      </c>
      <c r="F388" s="24" t="str">
        <f t="shared" si="37"/>
        <v/>
      </c>
      <c r="G388" s="12" t="str">
        <f t="shared" si="38"/>
        <v/>
      </c>
    </row>
    <row r="389" spans="1:7" x14ac:dyDescent="0.25">
      <c r="A389" s="23" t="str">
        <f t="shared" si="39"/>
        <v/>
      </c>
      <c r="B389" s="15" t="str">
        <f t="shared" si="40"/>
        <v/>
      </c>
      <c r="C389" s="12" t="str">
        <f t="shared" si="41"/>
        <v/>
      </c>
      <c r="D389" s="24" t="str">
        <f t="shared" si="35"/>
        <v/>
      </c>
      <c r="E389" s="24" t="str">
        <f t="shared" si="36"/>
        <v/>
      </c>
      <c r="F389" s="24" t="str">
        <f t="shared" si="37"/>
        <v/>
      </c>
      <c r="G389" s="12" t="str">
        <f t="shared" si="38"/>
        <v/>
      </c>
    </row>
    <row r="390" spans="1:7" x14ac:dyDescent="0.25">
      <c r="A390" s="23" t="str">
        <f t="shared" si="39"/>
        <v/>
      </c>
      <c r="B390" s="15" t="str">
        <f t="shared" si="40"/>
        <v/>
      </c>
      <c r="C390" s="12" t="str">
        <f t="shared" si="41"/>
        <v/>
      </c>
      <c r="D390" s="24" t="str">
        <f t="shared" si="35"/>
        <v/>
      </c>
      <c r="E390" s="24" t="str">
        <f t="shared" si="36"/>
        <v/>
      </c>
      <c r="F390" s="24" t="str">
        <f t="shared" si="37"/>
        <v/>
      </c>
      <c r="G390" s="12" t="str">
        <f t="shared" si="38"/>
        <v/>
      </c>
    </row>
    <row r="391" spans="1:7" x14ac:dyDescent="0.25">
      <c r="A391" s="23" t="str">
        <f t="shared" si="39"/>
        <v/>
      </c>
      <c r="B391" s="15" t="str">
        <f t="shared" si="40"/>
        <v/>
      </c>
      <c r="C391" s="12" t="str">
        <f t="shared" si="41"/>
        <v/>
      </c>
      <c r="D391" s="24" t="str">
        <f t="shared" si="35"/>
        <v/>
      </c>
      <c r="E391" s="24" t="str">
        <f t="shared" si="36"/>
        <v/>
      </c>
      <c r="F391" s="24" t="str">
        <f t="shared" si="37"/>
        <v/>
      </c>
      <c r="G391" s="12" t="str">
        <f t="shared" si="38"/>
        <v/>
      </c>
    </row>
    <row r="392" spans="1:7" x14ac:dyDescent="0.25">
      <c r="A392" s="23" t="str">
        <f t="shared" si="39"/>
        <v/>
      </c>
      <c r="B392" s="15" t="str">
        <f t="shared" si="40"/>
        <v/>
      </c>
      <c r="C392" s="12" t="str">
        <f t="shared" si="41"/>
        <v/>
      </c>
      <c r="D392" s="24" t="str">
        <f t="shared" si="35"/>
        <v/>
      </c>
      <c r="E392" s="24" t="str">
        <f t="shared" si="36"/>
        <v/>
      </c>
      <c r="F392" s="24" t="str">
        <f t="shared" si="37"/>
        <v/>
      </c>
      <c r="G392" s="12" t="str">
        <f t="shared" si="38"/>
        <v/>
      </c>
    </row>
    <row r="393" spans="1:7" x14ac:dyDescent="0.25">
      <c r="A393" s="23" t="str">
        <f t="shared" si="39"/>
        <v/>
      </c>
      <c r="B393" s="15" t="str">
        <f t="shared" si="40"/>
        <v/>
      </c>
      <c r="C393" s="12" t="str">
        <f t="shared" si="41"/>
        <v/>
      </c>
      <c r="D393" s="24" t="str">
        <f t="shared" si="35"/>
        <v/>
      </c>
      <c r="E393" s="24" t="str">
        <f t="shared" si="36"/>
        <v/>
      </c>
      <c r="F393" s="24" t="str">
        <f t="shared" si="37"/>
        <v/>
      </c>
      <c r="G393" s="12" t="str">
        <f t="shared" si="38"/>
        <v/>
      </c>
    </row>
    <row r="394" spans="1:7" x14ac:dyDescent="0.25">
      <c r="A394" s="23" t="str">
        <f t="shared" si="39"/>
        <v/>
      </c>
      <c r="B394" s="15" t="str">
        <f t="shared" si="40"/>
        <v/>
      </c>
      <c r="C394" s="12" t="str">
        <f t="shared" si="41"/>
        <v/>
      </c>
      <c r="D394" s="24" t="str">
        <f t="shared" si="35"/>
        <v/>
      </c>
      <c r="E394" s="24" t="str">
        <f t="shared" si="36"/>
        <v/>
      </c>
      <c r="F394" s="24" t="str">
        <f t="shared" si="37"/>
        <v/>
      </c>
      <c r="G394" s="12" t="str">
        <f t="shared" si="38"/>
        <v/>
      </c>
    </row>
    <row r="395" spans="1:7" x14ac:dyDescent="0.25">
      <c r="A395" s="23" t="str">
        <f t="shared" si="39"/>
        <v/>
      </c>
      <c r="B395" s="15" t="str">
        <f t="shared" si="40"/>
        <v/>
      </c>
      <c r="C395" s="12" t="str">
        <f t="shared" si="41"/>
        <v/>
      </c>
      <c r="D395" s="24" t="str">
        <f t="shared" si="35"/>
        <v/>
      </c>
      <c r="E395" s="24" t="str">
        <f t="shared" si="36"/>
        <v/>
      </c>
      <c r="F395" s="24" t="str">
        <f t="shared" si="37"/>
        <v/>
      </c>
      <c r="G395" s="12" t="str">
        <f t="shared" si="38"/>
        <v/>
      </c>
    </row>
    <row r="396" spans="1:7" x14ac:dyDescent="0.25">
      <c r="A396" s="23" t="str">
        <f t="shared" si="39"/>
        <v/>
      </c>
      <c r="B396" s="15" t="str">
        <f t="shared" si="40"/>
        <v/>
      </c>
      <c r="C396" s="12" t="str">
        <f t="shared" si="41"/>
        <v/>
      </c>
      <c r="D396" s="24" t="str">
        <f t="shared" si="35"/>
        <v/>
      </c>
      <c r="E396" s="24" t="str">
        <f t="shared" si="36"/>
        <v/>
      </c>
      <c r="F396" s="24" t="str">
        <f t="shared" si="37"/>
        <v/>
      </c>
      <c r="G396" s="12" t="str">
        <f t="shared" si="38"/>
        <v/>
      </c>
    </row>
    <row r="397" spans="1:7" x14ac:dyDescent="0.25">
      <c r="A397" s="23" t="str">
        <f t="shared" si="39"/>
        <v/>
      </c>
      <c r="B397" s="15" t="str">
        <f t="shared" si="40"/>
        <v/>
      </c>
      <c r="C397" s="12" t="str">
        <f t="shared" si="41"/>
        <v/>
      </c>
      <c r="D397" s="24" t="str">
        <f t="shared" si="35"/>
        <v/>
      </c>
      <c r="E397" s="24" t="str">
        <f t="shared" si="36"/>
        <v/>
      </c>
      <c r="F397" s="24" t="str">
        <f t="shared" si="37"/>
        <v/>
      </c>
      <c r="G397" s="12" t="str">
        <f t="shared" si="38"/>
        <v/>
      </c>
    </row>
    <row r="398" spans="1:7" x14ac:dyDescent="0.25">
      <c r="A398" s="23" t="str">
        <f t="shared" si="39"/>
        <v/>
      </c>
      <c r="B398" s="15" t="str">
        <f t="shared" si="40"/>
        <v/>
      </c>
      <c r="C398" s="12" t="str">
        <f t="shared" si="41"/>
        <v/>
      </c>
      <c r="D398" s="24" t="str">
        <f t="shared" si="35"/>
        <v/>
      </c>
      <c r="E398" s="24" t="str">
        <f t="shared" si="36"/>
        <v/>
      </c>
      <c r="F398" s="24" t="str">
        <f t="shared" si="37"/>
        <v/>
      </c>
      <c r="G398" s="12" t="str">
        <f t="shared" si="38"/>
        <v/>
      </c>
    </row>
    <row r="399" spans="1:7" x14ac:dyDescent="0.25">
      <c r="A399" s="23" t="str">
        <f t="shared" si="39"/>
        <v/>
      </c>
      <c r="B399" s="15" t="str">
        <f t="shared" si="40"/>
        <v/>
      </c>
      <c r="C399" s="12" t="str">
        <f t="shared" si="41"/>
        <v/>
      </c>
      <c r="D399" s="24" t="str">
        <f t="shared" si="35"/>
        <v/>
      </c>
      <c r="E399" s="24" t="str">
        <f t="shared" si="36"/>
        <v/>
      </c>
      <c r="F399" s="24" t="str">
        <f t="shared" si="37"/>
        <v/>
      </c>
      <c r="G399" s="12" t="str">
        <f t="shared" si="38"/>
        <v/>
      </c>
    </row>
    <row r="400" spans="1:7" x14ac:dyDescent="0.25">
      <c r="A400" s="23" t="str">
        <f t="shared" si="39"/>
        <v/>
      </c>
      <c r="B400" s="15" t="str">
        <f t="shared" si="40"/>
        <v/>
      </c>
      <c r="C400" s="12" t="str">
        <f t="shared" si="41"/>
        <v/>
      </c>
      <c r="D400" s="24" t="str">
        <f t="shared" ref="D400:D463" si="42">IF(B400="","",IPMT(E$11/12,B400,E$7,-E$8,E$9,0))</f>
        <v/>
      </c>
      <c r="E400" s="24" t="str">
        <f t="shared" ref="E400:E463" si="43">IF(B400="","",PPMT(E$11/12,B400,E$7,-E$8,E$9,0))</f>
        <v/>
      </c>
      <c r="F400" s="24" t="str">
        <f t="shared" ref="F400:F463" si="44">IF(B400="","",SUM(D400:E400))</f>
        <v/>
      </c>
      <c r="G400" s="12" t="str">
        <f t="shared" ref="G400:G463" si="45">IF(B400="","",SUM(C400)-SUM(E400))</f>
        <v/>
      </c>
    </row>
    <row r="401" spans="1:7" x14ac:dyDescent="0.25">
      <c r="A401" s="23" t="str">
        <f t="shared" ref="A401:A464" si="46">IF(B401="","",EDATE(A400,1))</f>
        <v/>
      </c>
      <c r="B401" s="15" t="str">
        <f t="shared" ref="B401:B464" si="47">IF(B400="","",IF(SUM(B400)+1&lt;=$E$7,SUM(B400)+1,""))</f>
        <v/>
      </c>
      <c r="C401" s="12" t="str">
        <f t="shared" ref="C401:C464" si="48">IF(B401="","",G400)</f>
        <v/>
      </c>
      <c r="D401" s="24" t="str">
        <f t="shared" si="42"/>
        <v/>
      </c>
      <c r="E401" s="24" t="str">
        <f t="shared" si="43"/>
        <v/>
      </c>
      <c r="F401" s="24" t="str">
        <f t="shared" si="44"/>
        <v/>
      </c>
      <c r="G401" s="12" t="str">
        <f t="shared" si="45"/>
        <v/>
      </c>
    </row>
    <row r="402" spans="1:7" x14ac:dyDescent="0.25">
      <c r="A402" s="23" t="str">
        <f t="shared" si="46"/>
        <v/>
      </c>
      <c r="B402" s="15" t="str">
        <f t="shared" si="47"/>
        <v/>
      </c>
      <c r="C402" s="12" t="str">
        <f t="shared" si="48"/>
        <v/>
      </c>
      <c r="D402" s="24" t="str">
        <f t="shared" si="42"/>
        <v/>
      </c>
      <c r="E402" s="24" t="str">
        <f t="shared" si="43"/>
        <v/>
      </c>
      <c r="F402" s="24" t="str">
        <f t="shared" si="44"/>
        <v/>
      </c>
      <c r="G402" s="12" t="str">
        <f t="shared" si="45"/>
        <v/>
      </c>
    </row>
    <row r="403" spans="1:7" x14ac:dyDescent="0.25">
      <c r="A403" s="23" t="str">
        <f t="shared" si="46"/>
        <v/>
      </c>
      <c r="B403" s="15" t="str">
        <f t="shared" si="47"/>
        <v/>
      </c>
      <c r="C403" s="12" t="str">
        <f t="shared" si="48"/>
        <v/>
      </c>
      <c r="D403" s="24" t="str">
        <f t="shared" si="42"/>
        <v/>
      </c>
      <c r="E403" s="24" t="str">
        <f t="shared" si="43"/>
        <v/>
      </c>
      <c r="F403" s="24" t="str">
        <f t="shared" si="44"/>
        <v/>
      </c>
      <c r="G403" s="12" t="str">
        <f t="shared" si="45"/>
        <v/>
      </c>
    </row>
    <row r="404" spans="1:7" x14ac:dyDescent="0.25">
      <c r="A404" s="23" t="str">
        <f t="shared" si="46"/>
        <v/>
      </c>
      <c r="B404" s="15" t="str">
        <f t="shared" si="47"/>
        <v/>
      </c>
      <c r="C404" s="12" t="str">
        <f t="shared" si="48"/>
        <v/>
      </c>
      <c r="D404" s="24" t="str">
        <f t="shared" si="42"/>
        <v/>
      </c>
      <c r="E404" s="24" t="str">
        <f t="shared" si="43"/>
        <v/>
      </c>
      <c r="F404" s="24" t="str">
        <f t="shared" si="44"/>
        <v/>
      </c>
      <c r="G404" s="12" t="str">
        <f t="shared" si="45"/>
        <v/>
      </c>
    </row>
    <row r="405" spans="1:7" x14ac:dyDescent="0.25">
      <c r="A405" s="23" t="str">
        <f t="shared" si="46"/>
        <v/>
      </c>
      <c r="B405" s="15" t="str">
        <f t="shared" si="47"/>
        <v/>
      </c>
      <c r="C405" s="12" t="str">
        <f t="shared" si="48"/>
        <v/>
      </c>
      <c r="D405" s="24" t="str">
        <f t="shared" si="42"/>
        <v/>
      </c>
      <c r="E405" s="24" t="str">
        <f t="shared" si="43"/>
        <v/>
      </c>
      <c r="F405" s="24" t="str">
        <f t="shared" si="44"/>
        <v/>
      </c>
      <c r="G405" s="12" t="str">
        <f t="shared" si="45"/>
        <v/>
      </c>
    </row>
    <row r="406" spans="1:7" x14ac:dyDescent="0.25">
      <c r="A406" s="23" t="str">
        <f t="shared" si="46"/>
        <v/>
      </c>
      <c r="B406" s="15" t="str">
        <f t="shared" si="47"/>
        <v/>
      </c>
      <c r="C406" s="12" t="str">
        <f t="shared" si="48"/>
        <v/>
      </c>
      <c r="D406" s="24" t="str">
        <f t="shared" si="42"/>
        <v/>
      </c>
      <c r="E406" s="24" t="str">
        <f t="shared" si="43"/>
        <v/>
      </c>
      <c r="F406" s="24" t="str">
        <f t="shared" si="44"/>
        <v/>
      </c>
      <c r="G406" s="12" t="str">
        <f t="shared" si="45"/>
        <v/>
      </c>
    </row>
    <row r="407" spans="1:7" x14ac:dyDescent="0.25">
      <c r="A407" s="23" t="str">
        <f t="shared" si="46"/>
        <v/>
      </c>
      <c r="B407" s="15" t="str">
        <f t="shared" si="47"/>
        <v/>
      </c>
      <c r="C407" s="12" t="str">
        <f t="shared" si="48"/>
        <v/>
      </c>
      <c r="D407" s="24" t="str">
        <f t="shared" si="42"/>
        <v/>
      </c>
      <c r="E407" s="24" t="str">
        <f t="shared" si="43"/>
        <v/>
      </c>
      <c r="F407" s="24" t="str">
        <f t="shared" si="44"/>
        <v/>
      </c>
      <c r="G407" s="12" t="str">
        <f t="shared" si="45"/>
        <v/>
      </c>
    </row>
    <row r="408" spans="1:7" x14ac:dyDescent="0.25">
      <c r="A408" s="23" t="str">
        <f t="shared" si="46"/>
        <v/>
      </c>
      <c r="B408" s="15" t="str">
        <f t="shared" si="47"/>
        <v/>
      </c>
      <c r="C408" s="12" t="str">
        <f t="shared" si="48"/>
        <v/>
      </c>
      <c r="D408" s="24" t="str">
        <f t="shared" si="42"/>
        <v/>
      </c>
      <c r="E408" s="24" t="str">
        <f t="shared" si="43"/>
        <v/>
      </c>
      <c r="F408" s="24" t="str">
        <f t="shared" si="44"/>
        <v/>
      </c>
      <c r="G408" s="12" t="str">
        <f t="shared" si="45"/>
        <v/>
      </c>
    </row>
    <row r="409" spans="1:7" x14ac:dyDescent="0.25">
      <c r="A409" s="23" t="str">
        <f t="shared" si="46"/>
        <v/>
      </c>
      <c r="B409" s="15" t="str">
        <f t="shared" si="47"/>
        <v/>
      </c>
      <c r="C409" s="12" t="str">
        <f t="shared" si="48"/>
        <v/>
      </c>
      <c r="D409" s="24" t="str">
        <f t="shared" si="42"/>
        <v/>
      </c>
      <c r="E409" s="24" t="str">
        <f t="shared" si="43"/>
        <v/>
      </c>
      <c r="F409" s="24" t="str">
        <f t="shared" si="44"/>
        <v/>
      </c>
      <c r="G409" s="12" t="str">
        <f t="shared" si="45"/>
        <v/>
      </c>
    </row>
    <row r="410" spans="1:7" x14ac:dyDescent="0.25">
      <c r="A410" s="23" t="str">
        <f t="shared" si="46"/>
        <v/>
      </c>
      <c r="B410" s="15" t="str">
        <f t="shared" si="47"/>
        <v/>
      </c>
      <c r="C410" s="12" t="str">
        <f t="shared" si="48"/>
        <v/>
      </c>
      <c r="D410" s="24" t="str">
        <f t="shared" si="42"/>
        <v/>
      </c>
      <c r="E410" s="24" t="str">
        <f t="shared" si="43"/>
        <v/>
      </c>
      <c r="F410" s="24" t="str">
        <f t="shared" si="44"/>
        <v/>
      </c>
      <c r="G410" s="12" t="str">
        <f t="shared" si="45"/>
        <v/>
      </c>
    </row>
    <row r="411" spans="1:7" x14ac:dyDescent="0.25">
      <c r="A411" s="23" t="str">
        <f t="shared" si="46"/>
        <v/>
      </c>
      <c r="B411" s="15" t="str">
        <f t="shared" si="47"/>
        <v/>
      </c>
      <c r="C411" s="12" t="str">
        <f t="shared" si="48"/>
        <v/>
      </c>
      <c r="D411" s="24" t="str">
        <f t="shared" si="42"/>
        <v/>
      </c>
      <c r="E411" s="24" t="str">
        <f t="shared" si="43"/>
        <v/>
      </c>
      <c r="F411" s="24" t="str">
        <f t="shared" si="44"/>
        <v/>
      </c>
      <c r="G411" s="12" t="str">
        <f t="shared" si="45"/>
        <v/>
      </c>
    </row>
    <row r="412" spans="1:7" x14ac:dyDescent="0.25">
      <c r="A412" s="23" t="str">
        <f t="shared" si="46"/>
        <v/>
      </c>
      <c r="B412" s="15" t="str">
        <f t="shared" si="47"/>
        <v/>
      </c>
      <c r="C412" s="12" t="str">
        <f t="shared" si="48"/>
        <v/>
      </c>
      <c r="D412" s="24" t="str">
        <f t="shared" si="42"/>
        <v/>
      </c>
      <c r="E412" s="24" t="str">
        <f t="shared" si="43"/>
        <v/>
      </c>
      <c r="F412" s="24" t="str">
        <f t="shared" si="44"/>
        <v/>
      </c>
      <c r="G412" s="12" t="str">
        <f t="shared" si="45"/>
        <v/>
      </c>
    </row>
    <row r="413" spans="1:7" x14ac:dyDescent="0.25">
      <c r="A413" s="23" t="str">
        <f t="shared" si="46"/>
        <v/>
      </c>
      <c r="B413" s="15" t="str">
        <f t="shared" si="47"/>
        <v/>
      </c>
      <c r="C413" s="12" t="str">
        <f t="shared" si="48"/>
        <v/>
      </c>
      <c r="D413" s="24" t="str">
        <f t="shared" si="42"/>
        <v/>
      </c>
      <c r="E413" s="24" t="str">
        <f t="shared" si="43"/>
        <v/>
      </c>
      <c r="F413" s="24" t="str">
        <f t="shared" si="44"/>
        <v/>
      </c>
      <c r="G413" s="12" t="str">
        <f t="shared" si="45"/>
        <v/>
      </c>
    </row>
    <row r="414" spans="1:7" x14ac:dyDescent="0.25">
      <c r="A414" s="23" t="str">
        <f t="shared" si="46"/>
        <v/>
      </c>
      <c r="B414" s="15" t="str">
        <f t="shared" si="47"/>
        <v/>
      </c>
      <c r="C414" s="12" t="str">
        <f t="shared" si="48"/>
        <v/>
      </c>
      <c r="D414" s="24" t="str">
        <f t="shared" si="42"/>
        <v/>
      </c>
      <c r="E414" s="24" t="str">
        <f t="shared" si="43"/>
        <v/>
      </c>
      <c r="F414" s="24" t="str">
        <f t="shared" si="44"/>
        <v/>
      </c>
      <c r="G414" s="12" t="str">
        <f t="shared" si="45"/>
        <v/>
      </c>
    </row>
    <row r="415" spans="1:7" x14ac:dyDescent="0.25">
      <c r="A415" s="23" t="str">
        <f t="shared" si="46"/>
        <v/>
      </c>
      <c r="B415" s="15" t="str">
        <f t="shared" si="47"/>
        <v/>
      </c>
      <c r="C415" s="12" t="str">
        <f t="shared" si="48"/>
        <v/>
      </c>
      <c r="D415" s="24" t="str">
        <f t="shared" si="42"/>
        <v/>
      </c>
      <c r="E415" s="24" t="str">
        <f t="shared" si="43"/>
        <v/>
      </c>
      <c r="F415" s="24" t="str">
        <f t="shared" si="44"/>
        <v/>
      </c>
      <c r="G415" s="12" t="str">
        <f t="shared" si="45"/>
        <v/>
      </c>
    </row>
    <row r="416" spans="1:7" x14ac:dyDescent="0.25">
      <c r="A416" s="23" t="str">
        <f t="shared" si="46"/>
        <v/>
      </c>
      <c r="B416" s="15" t="str">
        <f t="shared" si="47"/>
        <v/>
      </c>
      <c r="C416" s="12" t="str">
        <f t="shared" si="48"/>
        <v/>
      </c>
      <c r="D416" s="24" t="str">
        <f t="shared" si="42"/>
        <v/>
      </c>
      <c r="E416" s="24" t="str">
        <f t="shared" si="43"/>
        <v/>
      </c>
      <c r="F416" s="24" t="str">
        <f t="shared" si="44"/>
        <v/>
      </c>
      <c r="G416" s="12" t="str">
        <f t="shared" si="45"/>
        <v/>
      </c>
    </row>
    <row r="417" spans="1:7" x14ac:dyDescent="0.25">
      <c r="A417" s="23" t="str">
        <f t="shared" si="46"/>
        <v/>
      </c>
      <c r="B417" s="15" t="str">
        <f t="shared" si="47"/>
        <v/>
      </c>
      <c r="C417" s="12" t="str">
        <f t="shared" si="48"/>
        <v/>
      </c>
      <c r="D417" s="24" t="str">
        <f t="shared" si="42"/>
        <v/>
      </c>
      <c r="E417" s="24" t="str">
        <f t="shared" si="43"/>
        <v/>
      </c>
      <c r="F417" s="24" t="str">
        <f t="shared" si="44"/>
        <v/>
      </c>
      <c r="G417" s="12" t="str">
        <f t="shared" si="45"/>
        <v/>
      </c>
    </row>
    <row r="418" spans="1:7" x14ac:dyDescent="0.25">
      <c r="A418" s="23" t="str">
        <f t="shared" si="46"/>
        <v/>
      </c>
      <c r="B418" s="15" t="str">
        <f t="shared" si="47"/>
        <v/>
      </c>
      <c r="C418" s="12" t="str">
        <f t="shared" si="48"/>
        <v/>
      </c>
      <c r="D418" s="24" t="str">
        <f t="shared" si="42"/>
        <v/>
      </c>
      <c r="E418" s="24" t="str">
        <f t="shared" si="43"/>
        <v/>
      </c>
      <c r="F418" s="24" t="str">
        <f t="shared" si="44"/>
        <v/>
      </c>
      <c r="G418" s="12" t="str">
        <f t="shared" si="45"/>
        <v/>
      </c>
    </row>
    <row r="419" spans="1:7" x14ac:dyDescent="0.25">
      <c r="A419" s="23" t="str">
        <f t="shared" si="46"/>
        <v/>
      </c>
      <c r="B419" s="15" t="str">
        <f t="shared" si="47"/>
        <v/>
      </c>
      <c r="C419" s="12" t="str">
        <f t="shared" si="48"/>
        <v/>
      </c>
      <c r="D419" s="24" t="str">
        <f t="shared" si="42"/>
        <v/>
      </c>
      <c r="E419" s="24" t="str">
        <f t="shared" si="43"/>
        <v/>
      </c>
      <c r="F419" s="24" t="str">
        <f t="shared" si="44"/>
        <v/>
      </c>
      <c r="G419" s="12" t="str">
        <f t="shared" si="45"/>
        <v/>
      </c>
    </row>
    <row r="420" spans="1:7" x14ac:dyDescent="0.25">
      <c r="A420" s="23" t="str">
        <f t="shared" si="46"/>
        <v/>
      </c>
      <c r="B420" s="15" t="str">
        <f t="shared" si="47"/>
        <v/>
      </c>
      <c r="C420" s="12" t="str">
        <f t="shared" si="48"/>
        <v/>
      </c>
      <c r="D420" s="24" t="str">
        <f t="shared" si="42"/>
        <v/>
      </c>
      <c r="E420" s="24" t="str">
        <f t="shared" si="43"/>
        <v/>
      </c>
      <c r="F420" s="24" t="str">
        <f t="shared" si="44"/>
        <v/>
      </c>
      <c r="G420" s="12" t="str">
        <f t="shared" si="45"/>
        <v/>
      </c>
    </row>
    <row r="421" spans="1:7" x14ac:dyDescent="0.25">
      <c r="A421" s="23" t="str">
        <f t="shared" si="46"/>
        <v/>
      </c>
      <c r="B421" s="15" t="str">
        <f t="shared" si="47"/>
        <v/>
      </c>
      <c r="C421" s="12" t="str">
        <f t="shared" si="48"/>
        <v/>
      </c>
      <c r="D421" s="24" t="str">
        <f t="shared" si="42"/>
        <v/>
      </c>
      <c r="E421" s="24" t="str">
        <f t="shared" si="43"/>
        <v/>
      </c>
      <c r="F421" s="24" t="str">
        <f t="shared" si="44"/>
        <v/>
      </c>
      <c r="G421" s="12" t="str">
        <f t="shared" si="45"/>
        <v/>
      </c>
    </row>
    <row r="422" spans="1:7" x14ac:dyDescent="0.25">
      <c r="A422" s="23" t="str">
        <f t="shared" si="46"/>
        <v/>
      </c>
      <c r="B422" s="15" t="str">
        <f t="shared" si="47"/>
        <v/>
      </c>
      <c r="C422" s="12" t="str">
        <f t="shared" si="48"/>
        <v/>
      </c>
      <c r="D422" s="24" t="str">
        <f t="shared" si="42"/>
        <v/>
      </c>
      <c r="E422" s="24" t="str">
        <f t="shared" si="43"/>
        <v/>
      </c>
      <c r="F422" s="24" t="str">
        <f t="shared" si="44"/>
        <v/>
      </c>
      <c r="G422" s="12" t="str">
        <f t="shared" si="45"/>
        <v/>
      </c>
    </row>
    <row r="423" spans="1:7" x14ac:dyDescent="0.25">
      <c r="A423" s="23" t="str">
        <f t="shared" si="46"/>
        <v/>
      </c>
      <c r="B423" s="15" t="str">
        <f t="shared" si="47"/>
        <v/>
      </c>
      <c r="C423" s="12" t="str">
        <f t="shared" si="48"/>
        <v/>
      </c>
      <c r="D423" s="24" t="str">
        <f t="shared" si="42"/>
        <v/>
      </c>
      <c r="E423" s="24" t="str">
        <f t="shared" si="43"/>
        <v/>
      </c>
      <c r="F423" s="24" t="str">
        <f t="shared" si="44"/>
        <v/>
      </c>
      <c r="G423" s="12" t="str">
        <f t="shared" si="45"/>
        <v/>
      </c>
    </row>
    <row r="424" spans="1:7" x14ac:dyDescent="0.25">
      <c r="A424" s="23" t="str">
        <f t="shared" si="46"/>
        <v/>
      </c>
      <c r="B424" s="15" t="str">
        <f t="shared" si="47"/>
        <v/>
      </c>
      <c r="C424" s="12" t="str">
        <f t="shared" si="48"/>
        <v/>
      </c>
      <c r="D424" s="24" t="str">
        <f t="shared" si="42"/>
        <v/>
      </c>
      <c r="E424" s="24" t="str">
        <f t="shared" si="43"/>
        <v/>
      </c>
      <c r="F424" s="24" t="str">
        <f t="shared" si="44"/>
        <v/>
      </c>
      <c r="G424" s="12" t="str">
        <f t="shared" si="45"/>
        <v/>
      </c>
    </row>
    <row r="425" spans="1:7" x14ac:dyDescent="0.25">
      <c r="A425" s="23" t="str">
        <f t="shared" si="46"/>
        <v/>
      </c>
      <c r="B425" s="15" t="str">
        <f t="shared" si="47"/>
        <v/>
      </c>
      <c r="C425" s="12" t="str">
        <f t="shared" si="48"/>
        <v/>
      </c>
      <c r="D425" s="24" t="str">
        <f t="shared" si="42"/>
        <v/>
      </c>
      <c r="E425" s="24" t="str">
        <f t="shared" si="43"/>
        <v/>
      </c>
      <c r="F425" s="24" t="str">
        <f t="shared" si="44"/>
        <v/>
      </c>
      <c r="G425" s="12" t="str">
        <f t="shared" si="45"/>
        <v/>
      </c>
    </row>
    <row r="426" spans="1:7" x14ac:dyDescent="0.25">
      <c r="A426" s="23" t="str">
        <f t="shared" si="46"/>
        <v/>
      </c>
      <c r="B426" s="15" t="str">
        <f t="shared" si="47"/>
        <v/>
      </c>
      <c r="C426" s="12" t="str">
        <f t="shared" si="48"/>
        <v/>
      </c>
      <c r="D426" s="24" t="str">
        <f t="shared" si="42"/>
        <v/>
      </c>
      <c r="E426" s="24" t="str">
        <f t="shared" si="43"/>
        <v/>
      </c>
      <c r="F426" s="24" t="str">
        <f t="shared" si="44"/>
        <v/>
      </c>
      <c r="G426" s="12" t="str">
        <f t="shared" si="45"/>
        <v/>
      </c>
    </row>
    <row r="427" spans="1:7" x14ac:dyDescent="0.25">
      <c r="A427" s="23" t="str">
        <f t="shared" si="46"/>
        <v/>
      </c>
      <c r="B427" s="15" t="str">
        <f t="shared" si="47"/>
        <v/>
      </c>
      <c r="C427" s="12" t="str">
        <f t="shared" si="48"/>
        <v/>
      </c>
      <c r="D427" s="24" t="str">
        <f t="shared" si="42"/>
        <v/>
      </c>
      <c r="E427" s="24" t="str">
        <f t="shared" si="43"/>
        <v/>
      </c>
      <c r="F427" s="24" t="str">
        <f t="shared" si="44"/>
        <v/>
      </c>
      <c r="G427" s="12" t="str">
        <f t="shared" si="45"/>
        <v/>
      </c>
    </row>
    <row r="428" spans="1:7" x14ac:dyDescent="0.25">
      <c r="A428" s="23" t="str">
        <f t="shared" si="46"/>
        <v/>
      </c>
      <c r="B428" s="15" t="str">
        <f t="shared" si="47"/>
        <v/>
      </c>
      <c r="C428" s="12" t="str">
        <f t="shared" si="48"/>
        <v/>
      </c>
      <c r="D428" s="24" t="str">
        <f t="shared" si="42"/>
        <v/>
      </c>
      <c r="E428" s="24" t="str">
        <f t="shared" si="43"/>
        <v/>
      </c>
      <c r="F428" s="24" t="str">
        <f t="shared" si="44"/>
        <v/>
      </c>
      <c r="G428" s="12" t="str">
        <f t="shared" si="45"/>
        <v/>
      </c>
    </row>
    <row r="429" spans="1:7" x14ac:dyDescent="0.25">
      <c r="A429" s="23" t="str">
        <f t="shared" si="46"/>
        <v/>
      </c>
      <c r="B429" s="15" t="str">
        <f t="shared" si="47"/>
        <v/>
      </c>
      <c r="C429" s="12" t="str">
        <f t="shared" si="48"/>
        <v/>
      </c>
      <c r="D429" s="24" t="str">
        <f t="shared" si="42"/>
        <v/>
      </c>
      <c r="E429" s="24" t="str">
        <f t="shared" si="43"/>
        <v/>
      </c>
      <c r="F429" s="24" t="str">
        <f t="shared" si="44"/>
        <v/>
      </c>
      <c r="G429" s="12" t="str">
        <f t="shared" si="45"/>
        <v/>
      </c>
    </row>
    <row r="430" spans="1:7" x14ac:dyDescent="0.25">
      <c r="A430" s="23" t="str">
        <f t="shared" si="46"/>
        <v/>
      </c>
      <c r="B430" s="15" t="str">
        <f t="shared" si="47"/>
        <v/>
      </c>
      <c r="C430" s="12" t="str">
        <f t="shared" si="48"/>
        <v/>
      </c>
      <c r="D430" s="24" t="str">
        <f t="shared" si="42"/>
        <v/>
      </c>
      <c r="E430" s="24" t="str">
        <f t="shared" si="43"/>
        <v/>
      </c>
      <c r="F430" s="24" t="str">
        <f t="shared" si="44"/>
        <v/>
      </c>
      <c r="G430" s="12" t="str">
        <f t="shared" si="45"/>
        <v/>
      </c>
    </row>
    <row r="431" spans="1:7" x14ac:dyDescent="0.25">
      <c r="A431" s="23" t="str">
        <f t="shared" si="46"/>
        <v/>
      </c>
      <c r="B431" s="15" t="str">
        <f t="shared" si="47"/>
        <v/>
      </c>
      <c r="C431" s="12" t="str">
        <f t="shared" si="48"/>
        <v/>
      </c>
      <c r="D431" s="24" t="str">
        <f t="shared" si="42"/>
        <v/>
      </c>
      <c r="E431" s="24" t="str">
        <f t="shared" si="43"/>
        <v/>
      </c>
      <c r="F431" s="24" t="str">
        <f t="shared" si="44"/>
        <v/>
      </c>
      <c r="G431" s="12" t="str">
        <f t="shared" si="45"/>
        <v/>
      </c>
    </row>
    <row r="432" spans="1:7" x14ac:dyDescent="0.25">
      <c r="A432" s="23" t="str">
        <f t="shared" si="46"/>
        <v/>
      </c>
      <c r="B432" s="15" t="str">
        <f t="shared" si="47"/>
        <v/>
      </c>
      <c r="C432" s="12" t="str">
        <f t="shared" si="48"/>
        <v/>
      </c>
      <c r="D432" s="24" t="str">
        <f t="shared" si="42"/>
        <v/>
      </c>
      <c r="E432" s="24" t="str">
        <f t="shared" si="43"/>
        <v/>
      </c>
      <c r="F432" s="24" t="str">
        <f t="shared" si="44"/>
        <v/>
      </c>
      <c r="G432" s="12" t="str">
        <f t="shared" si="45"/>
        <v/>
      </c>
    </row>
    <row r="433" spans="1:7" x14ac:dyDescent="0.25">
      <c r="A433" s="23" t="str">
        <f t="shared" si="46"/>
        <v/>
      </c>
      <c r="B433" s="15" t="str">
        <f t="shared" si="47"/>
        <v/>
      </c>
      <c r="C433" s="12" t="str">
        <f t="shared" si="48"/>
        <v/>
      </c>
      <c r="D433" s="24" t="str">
        <f t="shared" si="42"/>
        <v/>
      </c>
      <c r="E433" s="24" t="str">
        <f t="shared" si="43"/>
        <v/>
      </c>
      <c r="F433" s="24" t="str">
        <f t="shared" si="44"/>
        <v/>
      </c>
      <c r="G433" s="12" t="str">
        <f t="shared" si="45"/>
        <v/>
      </c>
    </row>
    <row r="434" spans="1:7" x14ac:dyDescent="0.25">
      <c r="A434" s="23" t="str">
        <f t="shared" si="46"/>
        <v/>
      </c>
      <c r="B434" s="15" t="str">
        <f t="shared" si="47"/>
        <v/>
      </c>
      <c r="C434" s="12" t="str">
        <f t="shared" si="48"/>
        <v/>
      </c>
      <c r="D434" s="24" t="str">
        <f t="shared" si="42"/>
        <v/>
      </c>
      <c r="E434" s="24" t="str">
        <f t="shared" si="43"/>
        <v/>
      </c>
      <c r="F434" s="24" t="str">
        <f t="shared" si="44"/>
        <v/>
      </c>
      <c r="G434" s="12" t="str">
        <f t="shared" si="45"/>
        <v/>
      </c>
    </row>
    <row r="435" spans="1:7" x14ac:dyDescent="0.25">
      <c r="A435" s="23" t="str">
        <f t="shared" si="46"/>
        <v/>
      </c>
      <c r="B435" s="15" t="str">
        <f t="shared" si="47"/>
        <v/>
      </c>
      <c r="C435" s="12" t="str">
        <f t="shared" si="48"/>
        <v/>
      </c>
      <c r="D435" s="24" t="str">
        <f t="shared" si="42"/>
        <v/>
      </c>
      <c r="E435" s="24" t="str">
        <f t="shared" si="43"/>
        <v/>
      </c>
      <c r="F435" s="24" t="str">
        <f t="shared" si="44"/>
        <v/>
      </c>
      <c r="G435" s="12" t="str">
        <f t="shared" si="45"/>
        <v/>
      </c>
    </row>
    <row r="436" spans="1:7" x14ac:dyDescent="0.25">
      <c r="A436" s="23" t="str">
        <f t="shared" si="46"/>
        <v/>
      </c>
      <c r="B436" s="15" t="str">
        <f t="shared" si="47"/>
        <v/>
      </c>
      <c r="C436" s="12" t="str">
        <f t="shared" si="48"/>
        <v/>
      </c>
      <c r="D436" s="24" t="str">
        <f t="shared" si="42"/>
        <v/>
      </c>
      <c r="E436" s="24" t="str">
        <f t="shared" si="43"/>
        <v/>
      </c>
      <c r="F436" s="24" t="str">
        <f t="shared" si="44"/>
        <v/>
      </c>
      <c r="G436" s="12" t="str">
        <f t="shared" si="45"/>
        <v/>
      </c>
    </row>
    <row r="437" spans="1:7" x14ac:dyDescent="0.25">
      <c r="A437" s="23" t="str">
        <f t="shared" si="46"/>
        <v/>
      </c>
      <c r="B437" s="15" t="str">
        <f t="shared" si="47"/>
        <v/>
      </c>
      <c r="C437" s="12" t="str">
        <f t="shared" si="48"/>
        <v/>
      </c>
      <c r="D437" s="24" t="str">
        <f t="shared" si="42"/>
        <v/>
      </c>
      <c r="E437" s="24" t="str">
        <f t="shared" si="43"/>
        <v/>
      </c>
      <c r="F437" s="24" t="str">
        <f t="shared" si="44"/>
        <v/>
      </c>
      <c r="G437" s="12" t="str">
        <f t="shared" si="45"/>
        <v/>
      </c>
    </row>
    <row r="438" spans="1:7" x14ac:dyDescent="0.25">
      <c r="A438" s="23" t="str">
        <f t="shared" si="46"/>
        <v/>
      </c>
      <c r="B438" s="15" t="str">
        <f t="shared" si="47"/>
        <v/>
      </c>
      <c r="C438" s="12" t="str">
        <f t="shared" si="48"/>
        <v/>
      </c>
      <c r="D438" s="24" t="str">
        <f t="shared" si="42"/>
        <v/>
      </c>
      <c r="E438" s="24" t="str">
        <f t="shared" si="43"/>
        <v/>
      </c>
      <c r="F438" s="24" t="str">
        <f t="shared" si="44"/>
        <v/>
      </c>
      <c r="G438" s="12" t="str">
        <f t="shared" si="45"/>
        <v/>
      </c>
    </row>
    <row r="439" spans="1:7" x14ac:dyDescent="0.25">
      <c r="A439" s="23" t="str">
        <f t="shared" si="46"/>
        <v/>
      </c>
      <c r="B439" s="15" t="str">
        <f t="shared" si="47"/>
        <v/>
      </c>
      <c r="C439" s="12" t="str">
        <f t="shared" si="48"/>
        <v/>
      </c>
      <c r="D439" s="24" t="str">
        <f t="shared" si="42"/>
        <v/>
      </c>
      <c r="E439" s="24" t="str">
        <f t="shared" si="43"/>
        <v/>
      </c>
      <c r="F439" s="24" t="str">
        <f t="shared" si="44"/>
        <v/>
      </c>
      <c r="G439" s="12" t="str">
        <f t="shared" si="45"/>
        <v/>
      </c>
    </row>
    <row r="440" spans="1:7" x14ac:dyDescent="0.25">
      <c r="A440" s="23" t="str">
        <f t="shared" si="46"/>
        <v/>
      </c>
      <c r="B440" s="15" t="str">
        <f t="shared" si="47"/>
        <v/>
      </c>
      <c r="C440" s="12" t="str">
        <f t="shared" si="48"/>
        <v/>
      </c>
      <c r="D440" s="24" t="str">
        <f t="shared" si="42"/>
        <v/>
      </c>
      <c r="E440" s="24" t="str">
        <f t="shared" si="43"/>
        <v/>
      </c>
      <c r="F440" s="24" t="str">
        <f t="shared" si="44"/>
        <v/>
      </c>
      <c r="G440" s="12" t="str">
        <f t="shared" si="45"/>
        <v/>
      </c>
    </row>
    <row r="441" spans="1:7" x14ac:dyDescent="0.25">
      <c r="A441" s="23" t="str">
        <f t="shared" si="46"/>
        <v/>
      </c>
      <c r="B441" s="15" t="str">
        <f t="shared" si="47"/>
        <v/>
      </c>
      <c r="C441" s="12" t="str">
        <f t="shared" si="48"/>
        <v/>
      </c>
      <c r="D441" s="24" t="str">
        <f t="shared" si="42"/>
        <v/>
      </c>
      <c r="E441" s="24" t="str">
        <f t="shared" si="43"/>
        <v/>
      </c>
      <c r="F441" s="24" t="str">
        <f t="shared" si="44"/>
        <v/>
      </c>
      <c r="G441" s="12" t="str">
        <f t="shared" si="45"/>
        <v/>
      </c>
    </row>
    <row r="442" spans="1:7" x14ac:dyDescent="0.25">
      <c r="A442" s="23" t="str">
        <f t="shared" si="46"/>
        <v/>
      </c>
      <c r="B442" s="15" t="str">
        <f t="shared" si="47"/>
        <v/>
      </c>
      <c r="C442" s="12" t="str">
        <f t="shared" si="48"/>
        <v/>
      </c>
      <c r="D442" s="24" t="str">
        <f t="shared" si="42"/>
        <v/>
      </c>
      <c r="E442" s="24" t="str">
        <f t="shared" si="43"/>
        <v/>
      </c>
      <c r="F442" s="24" t="str">
        <f t="shared" si="44"/>
        <v/>
      </c>
      <c r="G442" s="12" t="str">
        <f t="shared" si="45"/>
        <v/>
      </c>
    </row>
    <row r="443" spans="1:7" x14ac:dyDescent="0.25">
      <c r="A443" s="23" t="str">
        <f t="shared" si="46"/>
        <v/>
      </c>
      <c r="B443" s="15" t="str">
        <f t="shared" si="47"/>
        <v/>
      </c>
      <c r="C443" s="12" t="str">
        <f t="shared" si="48"/>
        <v/>
      </c>
      <c r="D443" s="24" t="str">
        <f t="shared" si="42"/>
        <v/>
      </c>
      <c r="E443" s="24" t="str">
        <f t="shared" si="43"/>
        <v/>
      </c>
      <c r="F443" s="24" t="str">
        <f t="shared" si="44"/>
        <v/>
      </c>
      <c r="G443" s="12" t="str">
        <f t="shared" si="45"/>
        <v/>
      </c>
    </row>
    <row r="444" spans="1:7" x14ac:dyDescent="0.25">
      <c r="A444" s="23" t="str">
        <f t="shared" si="46"/>
        <v/>
      </c>
      <c r="B444" s="15" t="str">
        <f t="shared" si="47"/>
        <v/>
      </c>
      <c r="C444" s="12" t="str">
        <f t="shared" si="48"/>
        <v/>
      </c>
      <c r="D444" s="24" t="str">
        <f t="shared" si="42"/>
        <v/>
      </c>
      <c r="E444" s="24" t="str">
        <f t="shared" si="43"/>
        <v/>
      </c>
      <c r="F444" s="24" t="str">
        <f t="shared" si="44"/>
        <v/>
      </c>
      <c r="G444" s="12" t="str">
        <f t="shared" si="45"/>
        <v/>
      </c>
    </row>
    <row r="445" spans="1:7" x14ac:dyDescent="0.25">
      <c r="A445" s="23" t="str">
        <f t="shared" si="46"/>
        <v/>
      </c>
      <c r="B445" s="15" t="str">
        <f t="shared" si="47"/>
        <v/>
      </c>
      <c r="C445" s="12" t="str">
        <f t="shared" si="48"/>
        <v/>
      </c>
      <c r="D445" s="24" t="str">
        <f t="shared" si="42"/>
        <v/>
      </c>
      <c r="E445" s="24" t="str">
        <f t="shared" si="43"/>
        <v/>
      </c>
      <c r="F445" s="24" t="str">
        <f t="shared" si="44"/>
        <v/>
      </c>
      <c r="G445" s="12" t="str">
        <f t="shared" si="45"/>
        <v/>
      </c>
    </row>
    <row r="446" spans="1:7" x14ac:dyDescent="0.25">
      <c r="A446" s="23" t="str">
        <f t="shared" si="46"/>
        <v/>
      </c>
      <c r="B446" s="15" t="str">
        <f t="shared" si="47"/>
        <v/>
      </c>
      <c r="C446" s="12" t="str">
        <f t="shared" si="48"/>
        <v/>
      </c>
      <c r="D446" s="24" t="str">
        <f t="shared" si="42"/>
        <v/>
      </c>
      <c r="E446" s="24" t="str">
        <f t="shared" si="43"/>
        <v/>
      </c>
      <c r="F446" s="24" t="str">
        <f t="shared" si="44"/>
        <v/>
      </c>
      <c r="G446" s="12" t="str">
        <f t="shared" si="45"/>
        <v/>
      </c>
    </row>
    <row r="447" spans="1:7" x14ac:dyDescent="0.25">
      <c r="A447" s="23" t="str">
        <f t="shared" si="46"/>
        <v/>
      </c>
      <c r="B447" s="15" t="str">
        <f t="shared" si="47"/>
        <v/>
      </c>
      <c r="C447" s="12" t="str">
        <f t="shared" si="48"/>
        <v/>
      </c>
      <c r="D447" s="24" t="str">
        <f t="shared" si="42"/>
        <v/>
      </c>
      <c r="E447" s="24" t="str">
        <f t="shared" si="43"/>
        <v/>
      </c>
      <c r="F447" s="24" t="str">
        <f t="shared" si="44"/>
        <v/>
      </c>
      <c r="G447" s="12" t="str">
        <f t="shared" si="45"/>
        <v/>
      </c>
    </row>
    <row r="448" spans="1:7" x14ac:dyDescent="0.25">
      <c r="A448" s="23" t="str">
        <f t="shared" si="46"/>
        <v/>
      </c>
      <c r="B448" s="15" t="str">
        <f t="shared" si="47"/>
        <v/>
      </c>
      <c r="C448" s="12" t="str">
        <f t="shared" si="48"/>
        <v/>
      </c>
      <c r="D448" s="24" t="str">
        <f t="shared" si="42"/>
        <v/>
      </c>
      <c r="E448" s="24" t="str">
        <f t="shared" si="43"/>
        <v/>
      </c>
      <c r="F448" s="24" t="str">
        <f t="shared" si="44"/>
        <v/>
      </c>
      <c r="G448" s="12" t="str">
        <f t="shared" si="45"/>
        <v/>
      </c>
    </row>
    <row r="449" spans="1:7" x14ac:dyDescent="0.25">
      <c r="A449" s="23" t="str">
        <f t="shared" si="46"/>
        <v/>
      </c>
      <c r="B449" s="15" t="str">
        <f t="shared" si="47"/>
        <v/>
      </c>
      <c r="C449" s="12" t="str">
        <f t="shared" si="48"/>
        <v/>
      </c>
      <c r="D449" s="24" t="str">
        <f t="shared" si="42"/>
        <v/>
      </c>
      <c r="E449" s="24" t="str">
        <f t="shared" si="43"/>
        <v/>
      </c>
      <c r="F449" s="24" t="str">
        <f t="shared" si="44"/>
        <v/>
      </c>
      <c r="G449" s="12" t="str">
        <f t="shared" si="45"/>
        <v/>
      </c>
    </row>
    <row r="450" spans="1:7" x14ac:dyDescent="0.25">
      <c r="A450" s="23" t="str">
        <f t="shared" si="46"/>
        <v/>
      </c>
      <c r="B450" s="15" t="str">
        <f t="shared" si="47"/>
        <v/>
      </c>
      <c r="C450" s="12" t="str">
        <f t="shared" si="48"/>
        <v/>
      </c>
      <c r="D450" s="24" t="str">
        <f t="shared" si="42"/>
        <v/>
      </c>
      <c r="E450" s="24" t="str">
        <f t="shared" si="43"/>
        <v/>
      </c>
      <c r="F450" s="24" t="str">
        <f t="shared" si="44"/>
        <v/>
      </c>
      <c r="G450" s="12" t="str">
        <f t="shared" si="45"/>
        <v/>
      </c>
    </row>
    <row r="451" spans="1:7" x14ac:dyDescent="0.25">
      <c r="A451" s="23" t="str">
        <f t="shared" si="46"/>
        <v/>
      </c>
      <c r="B451" s="15" t="str">
        <f t="shared" si="47"/>
        <v/>
      </c>
      <c r="C451" s="12" t="str">
        <f t="shared" si="48"/>
        <v/>
      </c>
      <c r="D451" s="24" t="str">
        <f t="shared" si="42"/>
        <v/>
      </c>
      <c r="E451" s="24" t="str">
        <f t="shared" si="43"/>
        <v/>
      </c>
      <c r="F451" s="24" t="str">
        <f t="shared" si="44"/>
        <v/>
      </c>
      <c r="G451" s="12" t="str">
        <f t="shared" si="45"/>
        <v/>
      </c>
    </row>
    <row r="452" spans="1:7" x14ac:dyDescent="0.25">
      <c r="A452" s="23" t="str">
        <f t="shared" si="46"/>
        <v/>
      </c>
      <c r="B452" s="15" t="str">
        <f t="shared" si="47"/>
        <v/>
      </c>
      <c r="C452" s="12" t="str">
        <f t="shared" si="48"/>
        <v/>
      </c>
      <c r="D452" s="24" t="str">
        <f t="shared" si="42"/>
        <v/>
      </c>
      <c r="E452" s="24" t="str">
        <f t="shared" si="43"/>
        <v/>
      </c>
      <c r="F452" s="24" t="str">
        <f t="shared" si="44"/>
        <v/>
      </c>
      <c r="G452" s="12" t="str">
        <f t="shared" si="45"/>
        <v/>
      </c>
    </row>
    <row r="453" spans="1:7" x14ac:dyDescent="0.25">
      <c r="A453" s="23" t="str">
        <f t="shared" si="46"/>
        <v/>
      </c>
      <c r="B453" s="15" t="str">
        <f t="shared" si="47"/>
        <v/>
      </c>
      <c r="C453" s="12" t="str">
        <f t="shared" si="48"/>
        <v/>
      </c>
      <c r="D453" s="24" t="str">
        <f t="shared" si="42"/>
        <v/>
      </c>
      <c r="E453" s="24" t="str">
        <f t="shared" si="43"/>
        <v/>
      </c>
      <c r="F453" s="24" t="str">
        <f t="shared" si="44"/>
        <v/>
      </c>
      <c r="G453" s="12" t="str">
        <f t="shared" si="45"/>
        <v/>
      </c>
    </row>
    <row r="454" spans="1:7" x14ac:dyDescent="0.25">
      <c r="A454" s="23" t="str">
        <f t="shared" si="46"/>
        <v/>
      </c>
      <c r="B454" s="15" t="str">
        <f t="shared" si="47"/>
        <v/>
      </c>
      <c r="C454" s="12" t="str">
        <f t="shared" si="48"/>
        <v/>
      </c>
      <c r="D454" s="24" t="str">
        <f t="shared" si="42"/>
        <v/>
      </c>
      <c r="E454" s="24" t="str">
        <f t="shared" si="43"/>
        <v/>
      </c>
      <c r="F454" s="24" t="str">
        <f t="shared" si="44"/>
        <v/>
      </c>
      <c r="G454" s="12" t="str">
        <f t="shared" si="45"/>
        <v/>
      </c>
    </row>
    <row r="455" spans="1:7" x14ac:dyDescent="0.25">
      <c r="A455" s="23" t="str">
        <f t="shared" si="46"/>
        <v/>
      </c>
      <c r="B455" s="15" t="str">
        <f t="shared" si="47"/>
        <v/>
      </c>
      <c r="C455" s="12" t="str">
        <f t="shared" si="48"/>
        <v/>
      </c>
      <c r="D455" s="24" t="str">
        <f t="shared" si="42"/>
        <v/>
      </c>
      <c r="E455" s="24" t="str">
        <f t="shared" si="43"/>
        <v/>
      </c>
      <c r="F455" s="24" t="str">
        <f t="shared" si="44"/>
        <v/>
      </c>
      <c r="G455" s="12" t="str">
        <f t="shared" si="45"/>
        <v/>
      </c>
    </row>
    <row r="456" spans="1:7" x14ac:dyDescent="0.25">
      <c r="A456" s="23" t="str">
        <f t="shared" si="46"/>
        <v/>
      </c>
      <c r="B456" s="15" t="str">
        <f t="shared" si="47"/>
        <v/>
      </c>
      <c r="C456" s="12" t="str">
        <f t="shared" si="48"/>
        <v/>
      </c>
      <c r="D456" s="24" t="str">
        <f t="shared" si="42"/>
        <v/>
      </c>
      <c r="E456" s="24" t="str">
        <f t="shared" si="43"/>
        <v/>
      </c>
      <c r="F456" s="24" t="str">
        <f t="shared" si="44"/>
        <v/>
      </c>
      <c r="G456" s="12" t="str">
        <f t="shared" si="45"/>
        <v/>
      </c>
    </row>
    <row r="457" spans="1:7" x14ac:dyDescent="0.25">
      <c r="A457" s="23" t="str">
        <f t="shared" si="46"/>
        <v/>
      </c>
      <c r="B457" s="15" t="str">
        <f t="shared" si="47"/>
        <v/>
      </c>
      <c r="C457" s="12" t="str">
        <f t="shared" si="48"/>
        <v/>
      </c>
      <c r="D457" s="24" t="str">
        <f t="shared" si="42"/>
        <v/>
      </c>
      <c r="E457" s="24" t="str">
        <f t="shared" si="43"/>
        <v/>
      </c>
      <c r="F457" s="24" t="str">
        <f t="shared" si="44"/>
        <v/>
      </c>
      <c r="G457" s="12" t="str">
        <f t="shared" si="45"/>
        <v/>
      </c>
    </row>
    <row r="458" spans="1:7" x14ac:dyDescent="0.25">
      <c r="A458" s="23" t="str">
        <f t="shared" si="46"/>
        <v/>
      </c>
      <c r="B458" s="15" t="str">
        <f t="shared" si="47"/>
        <v/>
      </c>
      <c r="C458" s="12" t="str">
        <f t="shared" si="48"/>
        <v/>
      </c>
      <c r="D458" s="24" t="str">
        <f t="shared" si="42"/>
        <v/>
      </c>
      <c r="E458" s="24" t="str">
        <f t="shared" si="43"/>
        <v/>
      </c>
      <c r="F458" s="24" t="str">
        <f t="shared" si="44"/>
        <v/>
      </c>
      <c r="G458" s="12" t="str">
        <f t="shared" si="45"/>
        <v/>
      </c>
    </row>
    <row r="459" spans="1:7" x14ac:dyDescent="0.25">
      <c r="A459" s="23" t="str">
        <f t="shared" si="46"/>
        <v/>
      </c>
      <c r="B459" s="15" t="str">
        <f t="shared" si="47"/>
        <v/>
      </c>
      <c r="C459" s="12" t="str">
        <f t="shared" si="48"/>
        <v/>
      </c>
      <c r="D459" s="24" t="str">
        <f t="shared" si="42"/>
        <v/>
      </c>
      <c r="E459" s="24" t="str">
        <f t="shared" si="43"/>
        <v/>
      </c>
      <c r="F459" s="24" t="str">
        <f t="shared" si="44"/>
        <v/>
      </c>
      <c r="G459" s="12" t="str">
        <f t="shared" si="45"/>
        <v/>
      </c>
    </row>
    <row r="460" spans="1:7" x14ac:dyDescent="0.25">
      <c r="A460" s="23" t="str">
        <f t="shared" si="46"/>
        <v/>
      </c>
      <c r="B460" s="15" t="str">
        <f t="shared" si="47"/>
        <v/>
      </c>
      <c r="C460" s="12" t="str">
        <f t="shared" si="48"/>
        <v/>
      </c>
      <c r="D460" s="24" t="str">
        <f t="shared" si="42"/>
        <v/>
      </c>
      <c r="E460" s="24" t="str">
        <f t="shared" si="43"/>
        <v/>
      </c>
      <c r="F460" s="24" t="str">
        <f t="shared" si="44"/>
        <v/>
      </c>
      <c r="G460" s="12" t="str">
        <f t="shared" si="45"/>
        <v/>
      </c>
    </row>
    <row r="461" spans="1:7" x14ac:dyDescent="0.25">
      <c r="A461" s="23" t="str">
        <f t="shared" si="46"/>
        <v/>
      </c>
      <c r="B461" s="15" t="str">
        <f t="shared" si="47"/>
        <v/>
      </c>
      <c r="C461" s="12" t="str">
        <f t="shared" si="48"/>
        <v/>
      </c>
      <c r="D461" s="24" t="str">
        <f t="shared" si="42"/>
        <v/>
      </c>
      <c r="E461" s="24" t="str">
        <f t="shared" si="43"/>
        <v/>
      </c>
      <c r="F461" s="24" t="str">
        <f t="shared" si="44"/>
        <v/>
      </c>
      <c r="G461" s="12" t="str">
        <f t="shared" si="45"/>
        <v/>
      </c>
    </row>
    <row r="462" spans="1:7" x14ac:dyDescent="0.25">
      <c r="A462" s="23" t="str">
        <f t="shared" si="46"/>
        <v/>
      </c>
      <c r="B462" s="15" t="str">
        <f t="shared" si="47"/>
        <v/>
      </c>
      <c r="C462" s="12" t="str">
        <f t="shared" si="48"/>
        <v/>
      </c>
      <c r="D462" s="24" t="str">
        <f t="shared" si="42"/>
        <v/>
      </c>
      <c r="E462" s="24" t="str">
        <f t="shared" si="43"/>
        <v/>
      </c>
      <c r="F462" s="24" t="str">
        <f t="shared" si="44"/>
        <v/>
      </c>
      <c r="G462" s="12" t="str">
        <f t="shared" si="45"/>
        <v/>
      </c>
    </row>
    <row r="463" spans="1:7" x14ac:dyDescent="0.25">
      <c r="A463" s="23" t="str">
        <f t="shared" si="46"/>
        <v/>
      </c>
      <c r="B463" s="15" t="str">
        <f t="shared" si="47"/>
        <v/>
      </c>
      <c r="C463" s="12" t="str">
        <f t="shared" si="48"/>
        <v/>
      </c>
      <c r="D463" s="24" t="str">
        <f t="shared" si="42"/>
        <v/>
      </c>
      <c r="E463" s="24" t="str">
        <f t="shared" si="43"/>
        <v/>
      </c>
      <c r="F463" s="24" t="str">
        <f t="shared" si="44"/>
        <v/>
      </c>
      <c r="G463" s="12" t="str">
        <f t="shared" si="45"/>
        <v/>
      </c>
    </row>
    <row r="464" spans="1:7" x14ac:dyDescent="0.25">
      <c r="A464" s="23" t="str">
        <f t="shared" si="46"/>
        <v/>
      </c>
      <c r="B464" s="15" t="str">
        <f t="shared" si="47"/>
        <v/>
      </c>
      <c r="C464" s="12" t="str">
        <f t="shared" si="48"/>
        <v/>
      </c>
      <c r="D464" s="24" t="str">
        <f t="shared" ref="D464:D500" si="49">IF(B464="","",IPMT(E$11/12,B464,E$7,-E$8,E$9,0))</f>
        <v/>
      </c>
      <c r="E464" s="24" t="str">
        <f t="shared" ref="E464:E500" si="50">IF(B464="","",PPMT(E$11/12,B464,E$7,-E$8,E$9,0))</f>
        <v/>
      </c>
      <c r="F464" s="24" t="str">
        <f t="shared" ref="F464:F500" si="51">IF(B464="","",SUM(D464:E464))</f>
        <v/>
      </c>
      <c r="G464" s="12" t="str">
        <f t="shared" ref="G464:G500" si="52">IF(B464="","",SUM(C464)-SUM(E464))</f>
        <v/>
      </c>
    </row>
    <row r="465" spans="1:7" x14ac:dyDescent="0.25">
      <c r="A465" s="23" t="str">
        <f t="shared" ref="A465:A500" si="53">IF(B465="","",EDATE(A464,1))</f>
        <v/>
      </c>
      <c r="B465" s="15" t="str">
        <f t="shared" ref="B465:B500" si="54">IF(B464="","",IF(SUM(B464)+1&lt;=$E$7,SUM(B464)+1,""))</f>
        <v/>
      </c>
      <c r="C465" s="12" t="str">
        <f t="shared" ref="C465:C500" si="55">IF(B465="","",G464)</f>
        <v/>
      </c>
      <c r="D465" s="24" t="str">
        <f t="shared" si="49"/>
        <v/>
      </c>
      <c r="E465" s="24" t="str">
        <f t="shared" si="50"/>
        <v/>
      </c>
      <c r="F465" s="24" t="str">
        <f t="shared" si="51"/>
        <v/>
      </c>
      <c r="G465" s="12" t="str">
        <f t="shared" si="52"/>
        <v/>
      </c>
    </row>
    <row r="466" spans="1:7" x14ac:dyDescent="0.25">
      <c r="A466" s="23" t="str">
        <f t="shared" si="53"/>
        <v/>
      </c>
      <c r="B466" s="15" t="str">
        <f t="shared" si="54"/>
        <v/>
      </c>
      <c r="C466" s="12" t="str">
        <f t="shared" si="55"/>
        <v/>
      </c>
      <c r="D466" s="24" t="str">
        <f t="shared" si="49"/>
        <v/>
      </c>
      <c r="E466" s="24" t="str">
        <f t="shared" si="50"/>
        <v/>
      </c>
      <c r="F466" s="24" t="str">
        <f t="shared" si="51"/>
        <v/>
      </c>
      <c r="G466" s="12" t="str">
        <f t="shared" si="52"/>
        <v/>
      </c>
    </row>
    <row r="467" spans="1:7" x14ac:dyDescent="0.25">
      <c r="A467" s="23" t="str">
        <f t="shared" si="53"/>
        <v/>
      </c>
      <c r="B467" s="15" t="str">
        <f t="shared" si="54"/>
        <v/>
      </c>
      <c r="C467" s="12" t="str">
        <f t="shared" si="55"/>
        <v/>
      </c>
      <c r="D467" s="24" t="str">
        <f t="shared" si="49"/>
        <v/>
      </c>
      <c r="E467" s="24" t="str">
        <f t="shared" si="50"/>
        <v/>
      </c>
      <c r="F467" s="24" t="str">
        <f t="shared" si="51"/>
        <v/>
      </c>
      <c r="G467" s="12" t="str">
        <f t="shared" si="52"/>
        <v/>
      </c>
    </row>
    <row r="468" spans="1:7" x14ac:dyDescent="0.25">
      <c r="A468" s="23" t="str">
        <f t="shared" si="53"/>
        <v/>
      </c>
      <c r="B468" s="15" t="str">
        <f t="shared" si="54"/>
        <v/>
      </c>
      <c r="C468" s="12" t="str">
        <f t="shared" si="55"/>
        <v/>
      </c>
      <c r="D468" s="24" t="str">
        <f t="shared" si="49"/>
        <v/>
      </c>
      <c r="E468" s="24" t="str">
        <f t="shared" si="50"/>
        <v/>
      </c>
      <c r="F468" s="24" t="str">
        <f t="shared" si="51"/>
        <v/>
      </c>
      <c r="G468" s="12" t="str">
        <f t="shared" si="52"/>
        <v/>
      </c>
    </row>
    <row r="469" spans="1:7" x14ac:dyDescent="0.25">
      <c r="A469" s="23" t="str">
        <f t="shared" si="53"/>
        <v/>
      </c>
      <c r="B469" s="15" t="str">
        <f t="shared" si="54"/>
        <v/>
      </c>
      <c r="C469" s="12" t="str">
        <f t="shared" si="55"/>
        <v/>
      </c>
      <c r="D469" s="24" t="str">
        <f t="shared" si="49"/>
        <v/>
      </c>
      <c r="E469" s="24" t="str">
        <f t="shared" si="50"/>
        <v/>
      </c>
      <c r="F469" s="24" t="str">
        <f t="shared" si="51"/>
        <v/>
      </c>
      <c r="G469" s="12" t="str">
        <f t="shared" si="52"/>
        <v/>
      </c>
    </row>
    <row r="470" spans="1:7" x14ac:dyDescent="0.25">
      <c r="A470" s="23" t="str">
        <f t="shared" si="53"/>
        <v/>
      </c>
      <c r="B470" s="15" t="str">
        <f t="shared" si="54"/>
        <v/>
      </c>
      <c r="C470" s="12" t="str">
        <f t="shared" si="55"/>
        <v/>
      </c>
      <c r="D470" s="24" t="str">
        <f t="shared" si="49"/>
        <v/>
      </c>
      <c r="E470" s="24" t="str">
        <f t="shared" si="50"/>
        <v/>
      </c>
      <c r="F470" s="24" t="str">
        <f t="shared" si="51"/>
        <v/>
      </c>
      <c r="G470" s="12" t="str">
        <f t="shared" si="52"/>
        <v/>
      </c>
    </row>
    <row r="471" spans="1:7" x14ac:dyDescent="0.25">
      <c r="A471" s="23" t="str">
        <f t="shared" si="53"/>
        <v/>
      </c>
      <c r="B471" s="15" t="str">
        <f t="shared" si="54"/>
        <v/>
      </c>
      <c r="C471" s="12" t="str">
        <f t="shared" si="55"/>
        <v/>
      </c>
      <c r="D471" s="24" t="str">
        <f t="shared" si="49"/>
        <v/>
      </c>
      <c r="E471" s="24" t="str">
        <f t="shared" si="50"/>
        <v/>
      </c>
      <c r="F471" s="24" t="str">
        <f t="shared" si="51"/>
        <v/>
      </c>
      <c r="G471" s="12" t="str">
        <f t="shared" si="52"/>
        <v/>
      </c>
    </row>
    <row r="472" spans="1:7" x14ac:dyDescent="0.25">
      <c r="A472" s="23" t="str">
        <f t="shared" si="53"/>
        <v/>
      </c>
      <c r="B472" s="15" t="str">
        <f t="shared" si="54"/>
        <v/>
      </c>
      <c r="C472" s="12" t="str">
        <f t="shared" si="55"/>
        <v/>
      </c>
      <c r="D472" s="24" t="str">
        <f t="shared" si="49"/>
        <v/>
      </c>
      <c r="E472" s="24" t="str">
        <f t="shared" si="50"/>
        <v/>
      </c>
      <c r="F472" s="24" t="str">
        <f t="shared" si="51"/>
        <v/>
      </c>
      <c r="G472" s="12" t="str">
        <f t="shared" si="52"/>
        <v/>
      </c>
    </row>
    <row r="473" spans="1:7" x14ac:dyDescent="0.25">
      <c r="A473" s="23" t="str">
        <f t="shared" si="53"/>
        <v/>
      </c>
      <c r="B473" s="15" t="str">
        <f t="shared" si="54"/>
        <v/>
      </c>
      <c r="C473" s="12" t="str">
        <f t="shared" si="55"/>
        <v/>
      </c>
      <c r="D473" s="24" t="str">
        <f t="shared" si="49"/>
        <v/>
      </c>
      <c r="E473" s="24" t="str">
        <f t="shared" si="50"/>
        <v/>
      </c>
      <c r="F473" s="24" t="str">
        <f t="shared" si="51"/>
        <v/>
      </c>
      <c r="G473" s="12" t="str">
        <f t="shared" si="52"/>
        <v/>
      </c>
    </row>
    <row r="474" spans="1:7" x14ac:dyDescent="0.25">
      <c r="A474" s="23" t="str">
        <f t="shared" si="53"/>
        <v/>
      </c>
      <c r="B474" s="15" t="str">
        <f t="shared" si="54"/>
        <v/>
      </c>
      <c r="C474" s="12" t="str">
        <f t="shared" si="55"/>
        <v/>
      </c>
      <c r="D474" s="24" t="str">
        <f t="shared" si="49"/>
        <v/>
      </c>
      <c r="E474" s="24" t="str">
        <f t="shared" si="50"/>
        <v/>
      </c>
      <c r="F474" s="24" t="str">
        <f t="shared" si="51"/>
        <v/>
      </c>
      <c r="G474" s="12" t="str">
        <f t="shared" si="52"/>
        <v/>
      </c>
    </row>
    <row r="475" spans="1:7" x14ac:dyDescent="0.25">
      <c r="A475" s="23" t="str">
        <f t="shared" si="53"/>
        <v/>
      </c>
      <c r="B475" s="15" t="str">
        <f t="shared" si="54"/>
        <v/>
      </c>
      <c r="C475" s="12" t="str">
        <f t="shared" si="55"/>
        <v/>
      </c>
      <c r="D475" s="24" t="str">
        <f t="shared" si="49"/>
        <v/>
      </c>
      <c r="E475" s="24" t="str">
        <f t="shared" si="50"/>
        <v/>
      </c>
      <c r="F475" s="24" t="str">
        <f t="shared" si="51"/>
        <v/>
      </c>
      <c r="G475" s="12" t="str">
        <f t="shared" si="52"/>
        <v/>
      </c>
    </row>
    <row r="476" spans="1:7" x14ac:dyDescent="0.25">
      <c r="A476" s="23" t="str">
        <f t="shared" si="53"/>
        <v/>
      </c>
      <c r="B476" s="15" t="str">
        <f t="shared" si="54"/>
        <v/>
      </c>
      <c r="C476" s="12" t="str">
        <f t="shared" si="55"/>
        <v/>
      </c>
      <c r="D476" s="24" t="str">
        <f t="shared" si="49"/>
        <v/>
      </c>
      <c r="E476" s="24" t="str">
        <f t="shared" si="50"/>
        <v/>
      </c>
      <c r="F476" s="24" t="str">
        <f t="shared" si="51"/>
        <v/>
      </c>
      <c r="G476" s="12" t="str">
        <f t="shared" si="52"/>
        <v/>
      </c>
    </row>
    <row r="477" spans="1:7" x14ac:dyDescent="0.25">
      <c r="A477" s="23" t="str">
        <f t="shared" si="53"/>
        <v/>
      </c>
      <c r="B477" s="15" t="str">
        <f t="shared" si="54"/>
        <v/>
      </c>
      <c r="C477" s="12" t="str">
        <f t="shared" si="55"/>
        <v/>
      </c>
      <c r="D477" s="24" t="str">
        <f t="shared" si="49"/>
        <v/>
      </c>
      <c r="E477" s="24" t="str">
        <f t="shared" si="50"/>
        <v/>
      </c>
      <c r="F477" s="24" t="str">
        <f t="shared" si="51"/>
        <v/>
      </c>
      <c r="G477" s="12" t="str">
        <f t="shared" si="52"/>
        <v/>
      </c>
    </row>
    <row r="478" spans="1:7" x14ac:dyDescent="0.25">
      <c r="A478" s="23" t="str">
        <f t="shared" si="53"/>
        <v/>
      </c>
      <c r="B478" s="15" t="str">
        <f t="shared" si="54"/>
        <v/>
      </c>
      <c r="C478" s="12" t="str">
        <f t="shared" si="55"/>
        <v/>
      </c>
      <c r="D478" s="24" t="str">
        <f t="shared" si="49"/>
        <v/>
      </c>
      <c r="E478" s="24" t="str">
        <f t="shared" si="50"/>
        <v/>
      </c>
      <c r="F478" s="24" t="str">
        <f t="shared" si="51"/>
        <v/>
      </c>
      <c r="G478" s="12" t="str">
        <f t="shared" si="52"/>
        <v/>
      </c>
    </row>
    <row r="479" spans="1:7" x14ac:dyDescent="0.25">
      <c r="A479" s="23" t="str">
        <f t="shared" si="53"/>
        <v/>
      </c>
      <c r="B479" s="15" t="str">
        <f t="shared" si="54"/>
        <v/>
      </c>
      <c r="C479" s="12" t="str">
        <f t="shared" si="55"/>
        <v/>
      </c>
      <c r="D479" s="24" t="str">
        <f t="shared" si="49"/>
        <v/>
      </c>
      <c r="E479" s="24" t="str">
        <f t="shared" si="50"/>
        <v/>
      </c>
      <c r="F479" s="24" t="str">
        <f t="shared" si="51"/>
        <v/>
      </c>
      <c r="G479" s="12" t="str">
        <f t="shared" si="52"/>
        <v/>
      </c>
    </row>
    <row r="480" spans="1:7" x14ac:dyDescent="0.25">
      <c r="A480" s="23" t="str">
        <f t="shared" si="53"/>
        <v/>
      </c>
      <c r="B480" s="15" t="str">
        <f t="shared" si="54"/>
        <v/>
      </c>
      <c r="C480" s="12" t="str">
        <f t="shared" si="55"/>
        <v/>
      </c>
      <c r="D480" s="24" t="str">
        <f t="shared" si="49"/>
        <v/>
      </c>
      <c r="E480" s="24" t="str">
        <f t="shared" si="50"/>
        <v/>
      </c>
      <c r="F480" s="24" t="str">
        <f t="shared" si="51"/>
        <v/>
      </c>
      <c r="G480" s="12" t="str">
        <f t="shared" si="52"/>
        <v/>
      </c>
    </row>
    <row r="481" spans="1:7" x14ac:dyDescent="0.25">
      <c r="A481" s="23" t="str">
        <f t="shared" si="53"/>
        <v/>
      </c>
      <c r="B481" s="15" t="str">
        <f t="shared" si="54"/>
        <v/>
      </c>
      <c r="C481" s="12" t="str">
        <f t="shared" si="55"/>
        <v/>
      </c>
      <c r="D481" s="24" t="str">
        <f t="shared" si="49"/>
        <v/>
      </c>
      <c r="E481" s="24" t="str">
        <f t="shared" si="50"/>
        <v/>
      </c>
      <c r="F481" s="24" t="str">
        <f t="shared" si="51"/>
        <v/>
      </c>
      <c r="G481" s="12" t="str">
        <f t="shared" si="52"/>
        <v/>
      </c>
    </row>
    <row r="482" spans="1:7" x14ac:dyDescent="0.25">
      <c r="A482" s="23" t="str">
        <f t="shared" si="53"/>
        <v/>
      </c>
      <c r="B482" s="15" t="str">
        <f t="shared" si="54"/>
        <v/>
      </c>
      <c r="C482" s="12" t="str">
        <f t="shared" si="55"/>
        <v/>
      </c>
      <c r="D482" s="24" t="str">
        <f t="shared" si="49"/>
        <v/>
      </c>
      <c r="E482" s="24" t="str">
        <f t="shared" si="50"/>
        <v/>
      </c>
      <c r="F482" s="24" t="str">
        <f t="shared" si="51"/>
        <v/>
      </c>
      <c r="G482" s="12" t="str">
        <f t="shared" si="52"/>
        <v/>
      </c>
    </row>
    <row r="483" spans="1:7" x14ac:dyDescent="0.25">
      <c r="A483" s="23" t="str">
        <f t="shared" si="53"/>
        <v/>
      </c>
      <c r="B483" s="15" t="str">
        <f t="shared" si="54"/>
        <v/>
      </c>
      <c r="C483" s="12" t="str">
        <f t="shared" si="55"/>
        <v/>
      </c>
      <c r="D483" s="24" t="str">
        <f t="shared" si="49"/>
        <v/>
      </c>
      <c r="E483" s="24" t="str">
        <f t="shared" si="50"/>
        <v/>
      </c>
      <c r="F483" s="24" t="str">
        <f t="shared" si="51"/>
        <v/>
      </c>
      <c r="G483" s="12" t="str">
        <f t="shared" si="52"/>
        <v/>
      </c>
    </row>
    <row r="484" spans="1:7" x14ac:dyDescent="0.25">
      <c r="A484" s="23" t="str">
        <f t="shared" si="53"/>
        <v/>
      </c>
      <c r="B484" s="15" t="str">
        <f t="shared" si="54"/>
        <v/>
      </c>
      <c r="C484" s="12" t="str">
        <f t="shared" si="55"/>
        <v/>
      </c>
      <c r="D484" s="24" t="str">
        <f t="shared" si="49"/>
        <v/>
      </c>
      <c r="E484" s="24" t="str">
        <f t="shared" si="50"/>
        <v/>
      </c>
      <c r="F484" s="24" t="str">
        <f t="shared" si="51"/>
        <v/>
      </c>
      <c r="G484" s="12" t="str">
        <f t="shared" si="52"/>
        <v/>
      </c>
    </row>
    <row r="485" spans="1:7" x14ac:dyDescent="0.25">
      <c r="A485" s="23" t="str">
        <f t="shared" si="53"/>
        <v/>
      </c>
      <c r="B485" s="15" t="str">
        <f t="shared" si="54"/>
        <v/>
      </c>
      <c r="C485" s="12" t="str">
        <f t="shared" si="55"/>
        <v/>
      </c>
      <c r="D485" s="24" t="str">
        <f t="shared" si="49"/>
        <v/>
      </c>
      <c r="E485" s="24" t="str">
        <f t="shared" si="50"/>
        <v/>
      </c>
      <c r="F485" s="24" t="str">
        <f t="shared" si="51"/>
        <v/>
      </c>
      <c r="G485" s="12" t="str">
        <f t="shared" si="52"/>
        <v/>
      </c>
    </row>
    <row r="486" spans="1:7" x14ac:dyDescent="0.25">
      <c r="A486" s="23" t="str">
        <f t="shared" si="53"/>
        <v/>
      </c>
      <c r="B486" s="15" t="str">
        <f t="shared" si="54"/>
        <v/>
      </c>
      <c r="C486" s="12" t="str">
        <f t="shared" si="55"/>
        <v/>
      </c>
      <c r="D486" s="24" t="str">
        <f t="shared" si="49"/>
        <v/>
      </c>
      <c r="E486" s="24" t="str">
        <f t="shared" si="50"/>
        <v/>
      </c>
      <c r="F486" s="24" t="str">
        <f t="shared" si="51"/>
        <v/>
      </c>
      <c r="G486" s="12" t="str">
        <f t="shared" si="52"/>
        <v/>
      </c>
    </row>
    <row r="487" spans="1:7" x14ac:dyDescent="0.25">
      <c r="A487" s="23" t="str">
        <f t="shared" si="53"/>
        <v/>
      </c>
      <c r="B487" s="15" t="str">
        <f t="shared" si="54"/>
        <v/>
      </c>
      <c r="C487" s="12" t="str">
        <f t="shared" si="55"/>
        <v/>
      </c>
      <c r="D487" s="24" t="str">
        <f t="shared" si="49"/>
        <v/>
      </c>
      <c r="E487" s="24" t="str">
        <f t="shared" si="50"/>
        <v/>
      </c>
      <c r="F487" s="24" t="str">
        <f t="shared" si="51"/>
        <v/>
      </c>
      <c r="G487" s="12" t="str">
        <f t="shared" si="52"/>
        <v/>
      </c>
    </row>
    <row r="488" spans="1:7" x14ac:dyDescent="0.25">
      <c r="A488" s="23" t="str">
        <f t="shared" si="53"/>
        <v/>
      </c>
      <c r="B488" s="15" t="str">
        <f t="shared" si="54"/>
        <v/>
      </c>
      <c r="C488" s="12" t="str">
        <f t="shared" si="55"/>
        <v/>
      </c>
      <c r="D488" s="24" t="str">
        <f t="shared" si="49"/>
        <v/>
      </c>
      <c r="E488" s="24" t="str">
        <f t="shared" si="50"/>
        <v/>
      </c>
      <c r="F488" s="24" t="str">
        <f t="shared" si="51"/>
        <v/>
      </c>
      <c r="G488" s="12" t="str">
        <f t="shared" si="52"/>
        <v/>
      </c>
    </row>
    <row r="489" spans="1:7" x14ac:dyDescent="0.25">
      <c r="A489" s="23" t="str">
        <f t="shared" si="53"/>
        <v/>
      </c>
      <c r="B489" s="15" t="str">
        <f t="shared" si="54"/>
        <v/>
      </c>
      <c r="C489" s="12" t="str">
        <f t="shared" si="55"/>
        <v/>
      </c>
      <c r="D489" s="24" t="str">
        <f t="shared" si="49"/>
        <v/>
      </c>
      <c r="E489" s="24" t="str">
        <f t="shared" si="50"/>
        <v/>
      </c>
      <c r="F489" s="24" t="str">
        <f t="shared" si="51"/>
        <v/>
      </c>
      <c r="G489" s="12" t="str">
        <f t="shared" si="52"/>
        <v/>
      </c>
    </row>
    <row r="490" spans="1:7" x14ac:dyDescent="0.25">
      <c r="A490" s="23" t="str">
        <f t="shared" si="53"/>
        <v/>
      </c>
      <c r="B490" s="15" t="str">
        <f t="shared" si="54"/>
        <v/>
      </c>
      <c r="C490" s="12" t="str">
        <f t="shared" si="55"/>
        <v/>
      </c>
      <c r="D490" s="24" t="str">
        <f t="shared" si="49"/>
        <v/>
      </c>
      <c r="E490" s="24" t="str">
        <f t="shared" si="50"/>
        <v/>
      </c>
      <c r="F490" s="24" t="str">
        <f t="shared" si="51"/>
        <v/>
      </c>
      <c r="G490" s="12" t="str">
        <f t="shared" si="52"/>
        <v/>
      </c>
    </row>
    <row r="491" spans="1:7" x14ac:dyDescent="0.25">
      <c r="A491" s="23" t="str">
        <f t="shared" si="53"/>
        <v/>
      </c>
      <c r="B491" s="15" t="str">
        <f t="shared" si="54"/>
        <v/>
      </c>
      <c r="C491" s="12" t="str">
        <f t="shared" si="55"/>
        <v/>
      </c>
      <c r="D491" s="24" t="str">
        <f t="shared" si="49"/>
        <v/>
      </c>
      <c r="E491" s="24" t="str">
        <f t="shared" si="50"/>
        <v/>
      </c>
      <c r="F491" s="24" t="str">
        <f t="shared" si="51"/>
        <v/>
      </c>
      <c r="G491" s="12" t="str">
        <f t="shared" si="52"/>
        <v/>
      </c>
    </row>
    <row r="492" spans="1:7" x14ac:dyDescent="0.25">
      <c r="A492" s="23" t="str">
        <f t="shared" si="53"/>
        <v/>
      </c>
      <c r="B492" s="15" t="str">
        <f t="shared" si="54"/>
        <v/>
      </c>
      <c r="C492" s="12" t="str">
        <f t="shared" si="55"/>
        <v/>
      </c>
      <c r="D492" s="24" t="str">
        <f t="shared" si="49"/>
        <v/>
      </c>
      <c r="E492" s="24" t="str">
        <f t="shared" si="50"/>
        <v/>
      </c>
      <c r="F492" s="24" t="str">
        <f t="shared" si="51"/>
        <v/>
      </c>
      <c r="G492" s="12" t="str">
        <f t="shared" si="52"/>
        <v/>
      </c>
    </row>
    <row r="493" spans="1:7" x14ac:dyDescent="0.25">
      <c r="A493" s="23" t="str">
        <f t="shared" si="53"/>
        <v/>
      </c>
      <c r="B493" s="15" t="str">
        <f t="shared" si="54"/>
        <v/>
      </c>
      <c r="C493" s="12" t="str">
        <f t="shared" si="55"/>
        <v/>
      </c>
      <c r="D493" s="24" t="str">
        <f t="shared" si="49"/>
        <v/>
      </c>
      <c r="E493" s="24" t="str">
        <f t="shared" si="50"/>
        <v/>
      </c>
      <c r="F493" s="24" t="str">
        <f t="shared" si="51"/>
        <v/>
      </c>
      <c r="G493" s="12" t="str">
        <f t="shared" si="52"/>
        <v/>
      </c>
    </row>
    <row r="494" spans="1:7" x14ac:dyDescent="0.25">
      <c r="A494" s="23" t="str">
        <f t="shared" si="53"/>
        <v/>
      </c>
      <c r="B494" s="15" t="str">
        <f t="shared" si="54"/>
        <v/>
      </c>
      <c r="C494" s="12" t="str">
        <f t="shared" si="55"/>
        <v/>
      </c>
      <c r="D494" s="24" t="str">
        <f t="shared" si="49"/>
        <v/>
      </c>
      <c r="E494" s="24" t="str">
        <f t="shared" si="50"/>
        <v/>
      </c>
      <c r="F494" s="24" t="str">
        <f t="shared" si="51"/>
        <v/>
      </c>
      <c r="G494" s="12" t="str">
        <f t="shared" si="52"/>
        <v/>
      </c>
    </row>
    <row r="495" spans="1:7" x14ac:dyDescent="0.25">
      <c r="A495" s="23" t="str">
        <f t="shared" si="53"/>
        <v/>
      </c>
      <c r="B495" s="15" t="str">
        <f t="shared" si="54"/>
        <v/>
      </c>
      <c r="C495" s="12" t="str">
        <f t="shared" si="55"/>
        <v/>
      </c>
      <c r="D495" s="24" t="str">
        <f t="shared" si="49"/>
        <v/>
      </c>
      <c r="E495" s="24" t="str">
        <f t="shared" si="50"/>
        <v/>
      </c>
      <c r="F495" s="24" t="str">
        <f t="shared" si="51"/>
        <v/>
      </c>
      <c r="G495" s="12" t="str">
        <f t="shared" si="52"/>
        <v/>
      </c>
    </row>
    <row r="496" spans="1:7" x14ac:dyDescent="0.25">
      <c r="A496" s="23" t="str">
        <f t="shared" si="53"/>
        <v/>
      </c>
      <c r="B496" s="15" t="str">
        <f t="shared" si="54"/>
        <v/>
      </c>
      <c r="C496" s="12" t="str">
        <f t="shared" si="55"/>
        <v/>
      </c>
      <c r="D496" s="24" t="str">
        <f t="shared" si="49"/>
        <v/>
      </c>
      <c r="E496" s="24" t="str">
        <f t="shared" si="50"/>
        <v/>
      </c>
      <c r="F496" s="24" t="str">
        <f t="shared" si="51"/>
        <v/>
      </c>
      <c r="G496" s="12" t="str">
        <f t="shared" si="52"/>
        <v/>
      </c>
    </row>
    <row r="497" spans="1:7" x14ac:dyDescent="0.25">
      <c r="A497" s="23" t="str">
        <f t="shared" si="53"/>
        <v/>
      </c>
      <c r="B497" s="15" t="str">
        <f t="shared" si="54"/>
        <v/>
      </c>
      <c r="C497" s="12" t="str">
        <f t="shared" si="55"/>
        <v/>
      </c>
      <c r="D497" s="24" t="str">
        <f t="shared" si="49"/>
        <v/>
      </c>
      <c r="E497" s="24" t="str">
        <f t="shared" si="50"/>
        <v/>
      </c>
      <c r="F497" s="24" t="str">
        <f t="shared" si="51"/>
        <v/>
      </c>
      <c r="G497" s="12" t="str">
        <f t="shared" si="52"/>
        <v/>
      </c>
    </row>
    <row r="498" spans="1:7" x14ac:dyDescent="0.25">
      <c r="A498" s="23" t="str">
        <f t="shared" si="53"/>
        <v/>
      </c>
      <c r="B498" s="15" t="str">
        <f t="shared" si="54"/>
        <v/>
      </c>
      <c r="C498" s="12" t="str">
        <f t="shared" si="55"/>
        <v/>
      </c>
      <c r="D498" s="24" t="str">
        <f t="shared" si="49"/>
        <v/>
      </c>
      <c r="E498" s="24" t="str">
        <f t="shared" si="50"/>
        <v/>
      </c>
      <c r="F498" s="24" t="str">
        <f t="shared" si="51"/>
        <v/>
      </c>
      <c r="G498" s="12" t="str">
        <f t="shared" si="52"/>
        <v/>
      </c>
    </row>
    <row r="499" spans="1:7" x14ac:dyDescent="0.25">
      <c r="A499" s="23" t="str">
        <f t="shared" si="53"/>
        <v/>
      </c>
      <c r="B499" s="15" t="str">
        <f t="shared" si="54"/>
        <v/>
      </c>
      <c r="C499" s="12" t="str">
        <f t="shared" si="55"/>
        <v/>
      </c>
      <c r="D499" s="24" t="str">
        <f t="shared" si="49"/>
        <v/>
      </c>
      <c r="E499" s="24" t="str">
        <f t="shared" si="50"/>
        <v/>
      </c>
      <c r="F499" s="24" t="str">
        <f t="shared" si="51"/>
        <v/>
      </c>
      <c r="G499" s="12" t="str">
        <f t="shared" si="52"/>
        <v/>
      </c>
    </row>
    <row r="500" spans="1:7" x14ac:dyDescent="0.25">
      <c r="A500" s="23" t="str">
        <f t="shared" si="53"/>
        <v/>
      </c>
      <c r="B500" s="15" t="str">
        <f t="shared" si="54"/>
        <v/>
      </c>
      <c r="C500" s="12" t="str">
        <f t="shared" si="55"/>
        <v/>
      </c>
      <c r="D500" s="24" t="str">
        <f t="shared" si="49"/>
        <v/>
      </c>
      <c r="E500" s="24" t="str">
        <f t="shared" si="50"/>
        <v/>
      </c>
      <c r="F500" s="24" t="str">
        <f t="shared" si="51"/>
        <v/>
      </c>
      <c r="G500" s="12" t="str">
        <f t="shared" si="52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F97D-5072-49D7-86E0-DDE7838705D6}">
  <dimension ref="A1:M500"/>
  <sheetViews>
    <sheetView zoomScaleNormal="100" workbookViewId="0">
      <selection activeCell="B4" sqref="B4"/>
    </sheetView>
  </sheetViews>
  <sheetFormatPr defaultColWidth="9.140625" defaultRowHeight="15" x14ac:dyDescent="0.25"/>
  <cols>
    <col min="1" max="1" width="9.140625" style="5"/>
    <col min="2" max="2" width="7.85546875" style="5" customWidth="1"/>
    <col min="3" max="3" width="14.5703125" style="5" customWidth="1"/>
    <col min="4" max="4" width="14.42578125" style="5" customWidth="1"/>
    <col min="5" max="6" width="14.5703125" style="5" customWidth="1"/>
    <col min="7" max="7" width="14.5703125" style="10" customWidth="1"/>
    <col min="8" max="16384" width="9.140625" style="5"/>
  </cols>
  <sheetData>
    <row r="1" spans="1:13" x14ac:dyDescent="0.25">
      <c r="A1" s="3"/>
      <c r="B1" s="3"/>
      <c r="C1" s="3"/>
      <c r="D1" s="3"/>
      <c r="E1" s="3"/>
      <c r="F1" s="3"/>
      <c r="G1" s="4" t="s">
        <v>19</v>
      </c>
    </row>
    <row r="2" spans="1:13" x14ac:dyDescent="0.25">
      <c r="A2" s="3"/>
      <c r="B2" s="3"/>
      <c r="C2" s="3"/>
      <c r="D2" s="3"/>
      <c r="E2" s="3"/>
      <c r="F2" s="6"/>
      <c r="G2" s="7" t="s">
        <v>15</v>
      </c>
    </row>
    <row r="3" spans="1:13" x14ac:dyDescent="0.25">
      <c r="A3" s="3"/>
      <c r="B3" s="3"/>
      <c r="C3" s="3"/>
      <c r="D3" s="3"/>
      <c r="E3" s="3"/>
      <c r="F3" s="6"/>
      <c r="G3" s="7"/>
    </row>
    <row r="4" spans="1:13" ht="21" x14ac:dyDescent="0.35">
      <c r="A4" s="3"/>
      <c r="B4" s="1" t="s">
        <v>16</v>
      </c>
      <c r="C4" s="3"/>
      <c r="D4" s="3"/>
      <c r="E4" s="8"/>
      <c r="F4" s="9" t="s">
        <v>18</v>
      </c>
      <c r="G4" s="2"/>
      <c r="K4" s="10"/>
      <c r="L4" s="11"/>
    </row>
    <row r="5" spans="1:13" x14ac:dyDescent="0.25">
      <c r="A5" s="3"/>
      <c r="B5" s="3"/>
      <c r="C5" s="3"/>
      <c r="D5" s="3"/>
      <c r="E5" s="3"/>
      <c r="F5" s="12"/>
      <c r="G5" s="3"/>
      <c r="K5" s="13"/>
      <c r="L5" s="11"/>
    </row>
    <row r="6" spans="1:13" x14ac:dyDescent="0.25">
      <c r="A6" s="3"/>
      <c r="B6" s="25" t="s">
        <v>0</v>
      </c>
      <c r="C6" s="26"/>
      <c r="D6" s="27"/>
      <c r="E6" s="28">
        <v>46997</v>
      </c>
      <c r="F6" s="29"/>
      <c r="G6" s="3"/>
      <c r="K6" s="14"/>
      <c r="L6" s="14"/>
    </row>
    <row r="7" spans="1:13" x14ac:dyDescent="0.25">
      <c r="A7" s="3"/>
      <c r="B7" s="30" t="s">
        <v>1</v>
      </c>
      <c r="C7" s="6"/>
      <c r="D7" s="31"/>
      <c r="E7" s="32">
        <v>120</v>
      </c>
      <c r="F7" s="33" t="s">
        <v>2</v>
      </c>
      <c r="G7" s="3"/>
      <c r="K7" s="16"/>
      <c r="L7" s="16"/>
    </row>
    <row r="8" spans="1:13" x14ac:dyDescent="0.25">
      <c r="A8" s="3"/>
      <c r="B8" s="30" t="s">
        <v>3</v>
      </c>
      <c r="C8" s="6"/>
      <c r="D8" s="34">
        <f>E6-1</f>
        <v>46996</v>
      </c>
      <c r="E8" s="35">
        <v>1056801</v>
      </c>
      <c r="F8" s="33" t="s">
        <v>4</v>
      </c>
      <c r="G8" s="3"/>
      <c r="K8" s="16"/>
      <c r="L8" s="16"/>
    </row>
    <row r="9" spans="1:13" x14ac:dyDescent="0.25">
      <c r="A9" s="3"/>
      <c r="B9" s="30" t="s">
        <v>5</v>
      </c>
      <c r="C9" s="6"/>
      <c r="D9" s="34">
        <f>EOMONTH(D8,E7)</f>
        <v>50648</v>
      </c>
      <c r="E9" s="35">
        <v>0</v>
      </c>
      <c r="F9" s="33" t="s">
        <v>4</v>
      </c>
      <c r="G9" s="17"/>
      <c r="K9" s="16"/>
      <c r="L9" s="16"/>
    </row>
    <row r="10" spans="1:13" x14ac:dyDescent="0.25">
      <c r="A10" s="3"/>
      <c r="B10" s="30" t="s">
        <v>6</v>
      </c>
      <c r="C10" s="6"/>
      <c r="D10" s="31"/>
      <c r="E10" s="36">
        <v>1</v>
      </c>
      <c r="F10" s="33"/>
      <c r="G10" s="3"/>
      <c r="K10" s="18"/>
      <c r="L10" s="18"/>
    </row>
    <row r="11" spans="1:13" x14ac:dyDescent="0.25">
      <c r="A11" s="3"/>
      <c r="B11" s="37" t="s">
        <v>17</v>
      </c>
      <c r="C11" s="38"/>
      <c r="D11" s="39"/>
      <c r="E11" s="40">
        <v>5.6000000000000001E-2</v>
      </c>
      <c r="F11" s="41"/>
      <c r="G11" s="19"/>
      <c r="K11" s="16"/>
      <c r="L11" s="16"/>
      <c r="M11" s="18"/>
    </row>
    <row r="12" spans="1:13" x14ac:dyDescent="0.25">
      <c r="A12" s="3"/>
      <c r="B12" s="20"/>
      <c r="C12" s="15"/>
      <c r="E12" s="21"/>
      <c r="F12" s="20"/>
      <c r="G12" s="19"/>
      <c r="K12" s="16"/>
      <c r="L12" s="16"/>
      <c r="M12" s="18"/>
    </row>
    <row r="13" spans="1:13" x14ac:dyDescent="0.25">
      <c r="G13" s="5"/>
      <c r="K13" s="16"/>
      <c r="L13" s="16"/>
      <c r="M13" s="18"/>
    </row>
    <row r="14" spans="1:13" ht="15.75" thickBot="1" x14ac:dyDescent="0.3">
      <c r="A14" s="22" t="s">
        <v>7</v>
      </c>
      <c r="B14" s="22" t="s">
        <v>8</v>
      </c>
      <c r="C14" s="22" t="s">
        <v>9</v>
      </c>
      <c r="D14" s="22" t="s">
        <v>10</v>
      </c>
      <c r="E14" s="22" t="s">
        <v>11</v>
      </c>
      <c r="F14" s="22" t="s">
        <v>12</v>
      </c>
      <c r="G14" s="22" t="s">
        <v>13</v>
      </c>
      <c r="K14" s="16"/>
      <c r="L14" s="16"/>
      <c r="M14" s="18"/>
    </row>
    <row r="15" spans="1:13" x14ac:dyDescent="0.25">
      <c r="A15" s="23">
        <f>IF(B15="","",E6)</f>
        <v>46997</v>
      </c>
      <c r="B15" s="15">
        <f>IF(E7&gt;0,1,"")</f>
        <v>1</v>
      </c>
      <c r="C15" s="12">
        <f>IF(B15="","",E8)</f>
        <v>1056801</v>
      </c>
      <c r="D15" s="24">
        <f>IF(B15="","",IPMT($E$11/12,B15,$E$7,-$E$8,$E$9,0))</f>
        <v>4931.7380000000003</v>
      </c>
      <c r="E15" s="24">
        <f>IF(B15="","",PPMT($E$11/12,B15,$E$7,-$E$8,$E$9,0))</f>
        <v>6589.7656677821924</v>
      </c>
      <c r="F15" s="24">
        <f>IF(B15="","",SUM(D15:E15))</f>
        <v>11521.503667782192</v>
      </c>
      <c r="G15" s="12">
        <f>IF(B15="","",SUM(C15)-SUM(E15))</f>
        <v>1050211.2343322178</v>
      </c>
      <c r="K15" s="16"/>
      <c r="L15" s="16"/>
      <c r="M15" s="18"/>
    </row>
    <row r="16" spans="1:13" x14ac:dyDescent="0.25">
      <c r="A16" s="23">
        <f>IF(B16="","",EDATE(A15,1))</f>
        <v>47027</v>
      </c>
      <c r="B16" s="15">
        <f>IF(B15="","",IF(SUM(B15)+1&lt;=$E$7,SUM(B15)+1,""))</f>
        <v>2</v>
      </c>
      <c r="C16" s="12">
        <f>IF(B16="","",G15)</f>
        <v>1050211.2343322178</v>
      </c>
      <c r="D16" s="24">
        <f>IF(B16="","",IPMT($E$11/12,B16,$E$7,-$E$8,$E$9,0))</f>
        <v>4900.9857602170168</v>
      </c>
      <c r="E16" s="24">
        <f>IF(B16="","",PPMT($E$11/12,B16,$E$7,-$E$8,$E$9,0))</f>
        <v>6620.5179075651768</v>
      </c>
      <c r="F16" s="24">
        <f t="shared" ref="F16:F79" si="0">IF(B16="","",SUM(D16:E16))</f>
        <v>11521.503667782194</v>
      </c>
      <c r="G16" s="12">
        <f t="shared" ref="G16:G79" si="1">IF(B16="","",SUM(C16)-SUM(E16))</f>
        <v>1043590.7164246526</v>
      </c>
      <c r="K16" s="16"/>
      <c r="L16" s="16"/>
      <c r="M16" s="18"/>
    </row>
    <row r="17" spans="1:13" x14ac:dyDescent="0.25">
      <c r="A17" s="23">
        <f t="shared" ref="A17:A80" si="2">IF(B17="","",EDATE(A16,1))</f>
        <v>47058</v>
      </c>
      <c r="B17" s="15">
        <f t="shared" ref="B17:B80" si="3">IF(B16="","",IF(SUM(B16)+1&lt;=$E$7,SUM(B16)+1,""))</f>
        <v>3</v>
      </c>
      <c r="C17" s="12">
        <f t="shared" ref="C17:C80" si="4">IF(B17="","",G16)</f>
        <v>1043590.7164246526</v>
      </c>
      <c r="D17" s="24">
        <f t="shared" ref="D17:D80" si="5">IF(B17="","",IPMT($E$11/12,B17,$E$7,-$E$8,$E$9,0))</f>
        <v>4870.0900099817127</v>
      </c>
      <c r="E17" s="24">
        <f t="shared" ref="E17:E80" si="6">IF(B17="","",PPMT($E$11/12,B17,$E$7,-$E$8,$E$9,0))</f>
        <v>6651.41365780048</v>
      </c>
      <c r="F17" s="24">
        <f t="shared" si="0"/>
        <v>11521.503667782192</v>
      </c>
      <c r="G17" s="12">
        <f t="shared" si="1"/>
        <v>1036939.3027668521</v>
      </c>
      <c r="K17" s="16"/>
      <c r="L17" s="16"/>
      <c r="M17" s="18"/>
    </row>
    <row r="18" spans="1:13" x14ac:dyDescent="0.25">
      <c r="A18" s="23">
        <f t="shared" si="2"/>
        <v>47088</v>
      </c>
      <c r="B18" s="15">
        <f t="shared" si="3"/>
        <v>4</v>
      </c>
      <c r="C18" s="12">
        <f t="shared" si="4"/>
        <v>1036939.3027668521</v>
      </c>
      <c r="D18" s="24">
        <f t="shared" si="5"/>
        <v>4839.0500795786438</v>
      </c>
      <c r="E18" s="24">
        <f t="shared" si="6"/>
        <v>6682.4535882035489</v>
      </c>
      <c r="F18" s="24">
        <f t="shared" si="0"/>
        <v>11521.503667782192</v>
      </c>
      <c r="G18" s="12">
        <f t="shared" si="1"/>
        <v>1030256.8491786486</v>
      </c>
      <c r="K18" s="16"/>
      <c r="L18" s="16"/>
      <c r="M18" s="18"/>
    </row>
    <row r="19" spans="1:13" x14ac:dyDescent="0.25">
      <c r="A19" s="23">
        <f t="shared" si="2"/>
        <v>47119</v>
      </c>
      <c r="B19" s="15">
        <f t="shared" si="3"/>
        <v>5</v>
      </c>
      <c r="C19" s="12">
        <f t="shared" si="4"/>
        <v>1030256.8491786486</v>
      </c>
      <c r="D19" s="24">
        <f t="shared" si="5"/>
        <v>4807.8652961670268</v>
      </c>
      <c r="E19" s="24">
        <f t="shared" si="6"/>
        <v>6713.6383716151659</v>
      </c>
      <c r="F19" s="24">
        <f t="shared" si="0"/>
        <v>11521.503667782192</v>
      </c>
      <c r="G19" s="12">
        <f t="shared" si="1"/>
        <v>1023543.2108070333</v>
      </c>
      <c r="K19" s="16"/>
      <c r="L19" s="16"/>
      <c r="M19" s="18"/>
    </row>
    <row r="20" spans="1:13" x14ac:dyDescent="0.25">
      <c r="A20" s="23">
        <f t="shared" si="2"/>
        <v>47150</v>
      </c>
      <c r="B20" s="15">
        <f t="shared" si="3"/>
        <v>6</v>
      </c>
      <c r="C20" s="12">
        <f t="shared" si="4"/>
        <v>1023543.2108070333</v>
      </c>
      <c r="D20" s="24">
        <f t="shared" si="5"/>
        <v>4776.534983766157</v>
      </c>
      <c r="E20" s="24">
        <f t="shared" si="6"/>
        <v>6744.9686840160366</v>
      </c>
      <c r="F20" s="24">
        <f t="shared" si="0"/>
        <v>11521.503667782194</v>
      </c>
      <c r="G20" s="12">
        <f t="shared" si="1"/>
        <v>1016798.2421230173</v>
      </c>
      <c r="K20" s="16"/>
      <c r="L20" s="16"/>
      <c r="M20" s="18"/>
    </row>
    <row r="21" spans="1:13" x14ac:dyDescent="0.25">
      <c r="A21" s="23">
        <f t="shared" si="2"/>
        <v>47178</v>
      </c>
      <c r="B21" s="15">
        <f t="shared" si="3"/>
        <v>7</v>
      </c>
      <c r="C21" s="12">
        <f t="shared" si="4"/>
        <v>1016798.2421230173</v>
      </c>
      <c r="D21" s="24">
        <f t="shared" si="5"/>
        <v>4745.058463240749</v>
      </c>
      <c r="E21" s="24">
        <f t="shared" si="6"/>
        <v>6776.4452045414446</v>
      </c>
      <c r="F21" s="24">
        <f t="shared" si="0"/>
        <v>11521.503667782194</v>
      </c>
      <c r="G21" s="12">
        <f t="shared" si="1"/>
        <v>1010021.7969184759</v>
      </c>
      <c r="K21" s="16"/>
      <c r="L21" s="16"/>
      <c r="M21" s="18"/>
    </row>
    <row r="22" spans="1:13" x14ac:dyDescent="0.25">
      <c r="A22" s="23">
        <f t="shared" si="2"/>
        <v>47209</v>
      </c>
      <c r="B22" s="15">
        <f t="shared" si="3"/>
        <v>8</v>
      </c>
      <c r="C22" s="12">
        <f t="shared" si="4"/>
        <v>1010021.7969184759</v>
      </c>
      <c r="D22" s="24">
        <f t="shared" si="5"/>
        <v>4713.4350522862214</v>
      </c>
      <c r="E22" s="24">
        <f t="shared" si="6"/>
        <v>6808.0686154959703</v>
      </c>
      <c r="F22" s="24">
        <f t="shared" si="0"/>
        <v>11521.503667782192</v>
      </c>
      <c r="G22" s="12">
        <f t="shared" si="1"/>
        <v>1003213.72830298</v>
      </c>
      <c r="K22" s="16"/>
      <c r="L22" s="16"/>
      <c r="M22" s="18"/>
    </row>
    <row r="23" spans="1:13" x14ac:dyDescent="0.25">
      <c r="A23" s="23">
        <f t="shared" si="2"/>
        <v>47239</v>
      </c>
      <c r="B23" s="15">
        <f t="shared" si="3"/>
        <v>9</v>
      </c>
      <c r="C23" s="12">
        <f t="shared" si="4"/>
        <v>1003213.72830298</v>
      </c>
      <c r="D23" s="24">
        <f t="shared" si="5"/>
        <v>4681.6640654139064</v>
      </c>
      <c r="E23" s="24">
        <f t="shared" si="6"/>
        <v>6839.8396023682853</v>
      </c>
      <c r="F23" s="24">
        <f t="shared" si="0"/>
        <v>11521.503667782192</v>
      </c>
      <c r="G23" s="12">
        <f t="shared" si="1"/>
        <v>996373.88870061166</v>
      </c>
      <c r="K23" s="16"/>
      <c r="L23" s="16"/>
      <c r="M23" s="18"/>
    </row>
    <row r="24" spans="1:13" x14ac:dyDescent="0.25">
      <c r="A24" s="23">
        <f t="shared" si="2"/>
        <v>47270</v>
      </c>
      <c r="B24" s="15">
        <f t="shared" si="3"/>
        <v>10</v>
      </c>
      <c r="C24" s="12">
        <f t="shared" si="4"/>
        <v>996373.88870061166</v>
      </c>
      <c r="D24" s="24">
        <f t="shared" si="5"/>
        <v>4649.7448139361877</v>
      </c>
      <c r="E24" s="24">
        <f t="shared" si="6"/>
        <v>6871.7588538460041</v>
      </c>
      <c r="F24" s="24">
        <f t="shared" si="0"/>
        <v>11521.503667782192</v>
      </c>
      <c r="G24" s="12">
        <f t="shared" si="1"/>
        <v>989502.12984676566</v>
      </c>
      <c r="K24" s="16"/>
      <c r="L24" s="16"/>
      <c r="M24" s="18"/>
    </row>
    <row r="25" spans="1:13" x14ac:dyDescent="0.25">
      <c r="A25" s="23">
        <f t="shared" si="2"/>
        <v>47300</v>
      </c>
      <c r="B25" s="15">
        <f t="shared" si="3"/>
        <v>11</v>
      </c>
      <c r="C25" s="12">
        <f t="shared" si="4"/>
        <v>989502.12984676566</v>
      </c>
      <c r="D25" s="24">
        <f t="shared" si="5"/>
        <v>4617.676605951573</v>
      </c>
      <c r="E25" s="24">
        <f t="shared" si="6"/>
        <v>6903.8270618306187</v>
      </c>
      <c r="F25" s="24">
        <f t="shared" si="0"/>
        <v>11521.503667782192</v>
      </c>
      <c r="G25" s="12">
        <f t="shared" si="1"/>
        <v>982598.30278493499</v>
      </c>
    </row>
    <row r="26" spans="1:13" x14ac:dyDescent="0.25">
      <c r="A26" s="23">
        <f t="shared" si="2"/>
        <v>47331</v>
      </c>
      <c r="B26" s="15">
        <f t="shared" si="3"/>
        <v>12</v>
      </c>
      <c r="C26" s="12">
        <f t="shared" si="4"/>
        <v>982598.30278493499</v>
      </c>
      <c r="D26" s="24">
        <f t="shared" si="5"/>
        <v>4585.4587463296966</v>
      </c>
      <c r="E26" s="24">
        <f t="shared" si="6"/>
        <v>6936.0449214524951</v>
      </c>
      <c r="F26" s="24">
        <f t="shared" si="0"/>
        <v>11521.503667782192</v>
      </c>
      <c r="G26" s="12">
        <f t="shared" si="1"/>
        <v>975662.25786348246</v>
      </c>
    </row>
    <row r="27" spans="1:13" x14ac:dyDescent="0.25">
      <c r="A27" s="23">
        <f t="shared" si="2"/>
        <v>47362</v>
      </c>
      <c r="B27" s="15">
        <f t="shared" si="3"/>
        <v>13</v>
      </c>
      <c r="C27" s="12">
        <f t="shared" si="4"/>
        <v>975662.25786348246</v>
      </c>
      <c r="D27" s="24">
        <f t="shared" si="5"/>
        <v>4553.0905366962515</v>
      </c>
      <c r="E27" s="24">
        <f t="shared" si="6"/>
        <v>6968.4131310859402</v>
      </c>
      <c r="F27" s="24">
        <f t="shared" si="0"/>
        <v>11521.503667782192</v>
      </c>
      <c r="G27" s="12">
        <f t="shared" si="1"/>
        <v>968693.84473239654</v>
      </c>
    </row>
    <row r="28" spans="1:13" x14ac:dyDescent="0.25">
      <c r="A28" s="23">
        <f t="shared" si="2"/>
        <v>47392</v>
      </c>
      <c r="B28" s="15">
        <f t="shared" si="3"/>
        <v>14</v>
      </c>
      <c r="C28" s="12">
        <f t="shared" si="4"/>
        <v>968693.84473239654</v>
      </c>
      <c r="D28" s="24">
        <f t="shared" si="5"/>
        <v>4520.5712754178521</v>
      </c>
      <c r="E28" s="24">
        <f t="shared" si="6"/>
        <v>7000.9323923643415</v>
      </c>
      <c r="F28" s="24">
        <f t="shared" si="0"/>
        <v>11521.503667782194</v>
      </c>
      <c r="G28" s="12">
        <f t="shared" si="1"/>
        <v>961692.91234003217</v>
      </c>
    </row>
    <row r="29" spans="1:13" x14ac:dyDescent="0.25">
      <c r="A29" s="23">
        <f t="shared" si="2"/>
        <v>47423</v>
      </c>
      <c r="B29" s="15">
        <f t="shared" si="3"/>
        <v>15</v>
      </c>
      <c r="C29" s="12">
        <f t="shared" si="4"/>
        <v>961692.91234003217</v>
      </c>
      <c r="D29" s="24">
        <f t="shared" si="5"/>
        <v>4487.900257586818</v>
      </c>
      <c r="E29" s="24">
        <f t="shared" si="6"/>
        <v>7033.6034101953746</v>
      </c>
      <c r="F29" s="24">
        <f t="shared" si="0"/>
        <v>11521.503667782192</v>
      </c>
      <c r="G29" s="12">
        <f t="shared" si="1"/>
        <v>954659.30892983684</v>
      </c>
    </row>
    <row r="30" spans="1:13" x14ac:dyDescent="0.25">
      <c r="A30" s="23">
        <f t="shared" si="2"/>
        <v>47453</v>
      </c>
      <c r="B30" s="15">
        <f t="shared" si="3"/>
        <v>16</v>
      </c>
      <c r="C30" s="12">
        <f t="shared" si="4"/>
        <v>954659.30892983684</v>
      </c>
      <c r="D30" s="24">
        <f t="shared" si="5"/>
        <v>4455.0767750059058</v>
      </c>
      <c r="E30" s="24">
        <f t="shared" si="6"/>
        <v>7066.4268927762869</v>
      </c>
      <c r="F30" s="24">
        <f t="shared" si="0"/>
        <v>11521.503667782192</v>
      </c>
      <c r="G30" s="12">
        <f t="shared" si="1"/>
        <v>947592.88203706057</v>
      </c>
    </row>
    <row r="31" spans="1:13" x14ac:dyDescent="0.25">
      <c r="A31" s="23">
        <f t="shared" si="2"/>
        <v>47484</v>
      </c>
      <c r="B31" s="15">
        <f t="shared" si="3"/>
        <v>17</v>
      </c>
      <c r="C31" s="12">
        <f t="shared" si="4"/>
        <v>947592.88203706057</v>
      </c>
      <c r="D31" s="24">
        <f t="shared" si="5"/>
        <v>4422.10011617295</v>
      </c>
      <c r="E31" s="24">
        <f t="shared" si="6"/>
        <v>7099.4035516092426</v>
      </c>
      <c r="F31" s="24">
        <f t="shared" si="0"/>
        <v>11521.503667782192</v>
      </c>
      <c r="G31" s="12">
        <f t="shared" si="1"/>
        <v>940493.47848545131</v>
      </c>
    </row>
    <row r="32" spans="1:13" x14ac:dyDescent="0.25">
      <c r="A32" s="23">
        <f t="shared" si="2"/>
        <v>47515</v>
      </c>
      <c r="B32" s="15">
        <f t="shared" si="3"/>
        <v>18</v>
      </c>
      <c r="C32" s="12">
        <f t="shared" si="4"/>
        <v>940493.47848545131</v>
      </c>
      <c r="D32" s="24">
        <f t="shared" si="5"/>
        <v>4388.9695662654403</v>
      </c>
      <c r="E32" s="24">
        <f t="shared" si="6"/>
        <v>7132.5341015167523</v>
      </c>
      <c r="F32" s="24">
        <f t="shared" si="0"/>
        <v>11521.503667782192</v>
      </c>
      <c r="G32" s="12">
        <f t="shared" si="1"/>
        <v>933360.94438393461</v>
      </c>
    </row>
    <row r="33" spans="1:7" x14ac:dyDescent="0.25">
      <c r="A33" s="23">
        <f t="shared" si="2"/>
        <v>47543</v>
      </c>
      <c r="B33" s="15">
        <f t="shared" si="3"/>
        <v>19</v>
      </c>
      <c r="C33" s="12">
        <f t="shared" si="4"/>
        <v>933360.94438393461</v>
      </c>
      <c r="D33" s="24">
        <f t="shared" si="5"/>
        <v>4355.684407125028</v>
      </c>
      <c r="E33" s="24">
        <f t="shared" si="6"/>
        <v>7165.8192606571638</v>
      </c>
      <c r="F33" s="24">
        <f t="shared" si="0"/>
        <v>11521.503667782192</v>
      </c>
      <c r="G33" s="12">
        <f t="shared" si="1"/>
        <v>926195.12512327742</v>
      </c>
    </row>
    <row r="34" spans="1:7" x14ac:dyDescent="0.25">
      <c r="A34" s="23">
        <f t="shared" si="2"/>
        <v>47574</v>
      </c>
      <c r="B34" s="15">
        <f t="shared" si="3"/>
        <v>20</v>
      </c>
      <c r="C34" s="12">
        <f t="shared" si="4"/>
        <v>926195.12512327742</v>
      </c>
      <c r="D34" s="24">
        <f t="shared" si="5"/>
        <v>4322.2439172419618</v>
      </c>
      <c r="E34" s="24">
        <f t="shared" si="6"/>
        <v>7199.2597505402309</v>
      </c>
      <c r="F34" s="24">
        <f t="shared" si="0"/>
        <v>11521.503667782192</v>
      </c>
      <c r="G34" s="12">
        <f t="shared" si="1"/>
        <v>918995.86537273717</v>
      </c>
    </row>
    <row r="35" spans="1:7" x14ac:dyDescent="0.25">
      <c r="A35" s="23">
        <f t="shared" si="2"/>
        <v>47604</v>
      </c>
      <c r="B35" s="15">
        <f t="shared" si="3"/>
        <v>21</v>
      </c>
      <c r="C35" s="12">
        <f t="shared" si="4"/>
        <v>918995.86537273717</v>
      </c>
      <c r="D35" s="24">
        <f t="shared" si="5"/>
        <v>4288.6473717394401</v>
      </c>
      <c r="E35" s="24">
        <f t="shared" si="6"/>
        <v>7232.8562960427516</v>
      </c>
      <c r="F35" s="24">
        <f t="shared" si="0"/>
        <v>11521.503667782192</v>
      </c>
      <c r="G35" s="12">
        <f t="shared" si="1"/>
        <v>911763.00907669438</v>
      </c>
    </row>
    <row r="36" spans="1:7" x14ac:dyDescent="0.25">
      <c r="A36" s="23">
        <f t="shared" si="2"/>
        <v>47635</v>
      </c>
      <c r="B36" s="15">
        <f t="shared" si="3"/>
        <v>22</v>
      </c>
      <c r="C36" s="12">
        <f t="shared" si="4"/>
        <v>911763.00907669438</v>
      </c>
      <c r="D36" s="24">
        <f t="shared" si="5"/>
        <v>4254.8940423579079</v>
      </c>
      <c r="E36" s="24">
        <f t="shared" si="6"/>
        <v>7266.6096254242848</v>
      </c>
      <c r="F36" s="24">
        <f t="shared" si="0"/>
        <v>11521.503667782192</v>
      </c>
      <c r="G36" s="12">
        <f t="shared" si="1"/>
        <v>904496.39945127012</v>
      </c>
    </row>
    <row r="37" spans="1:7" x14ac:dyDescent="0.25">
      <c r="A37" s="23">
        <f t="shared" si="2"/>
        <v>47665</v>
      </c>
      <c r="B37" s="15">
        <f t="shared" si="3"/>
        <v>23</v>
      </c>
      <c r="C37" s="12">
        <f t="shared" si="4"/>
        <v>904496.39945127012</v>
      </c>
      <c r="D37" s="24">
        <f t="shared" si="5"/>
        <v>4220.9831974392609</v>
      </c>
      <c r="E37" s="24">
        <f t="shared" si="6"/>
        <v>7300.5204703429308</v>
      </c>
      <c r="F37" s="24">
        <f t="shared" si="0"/>
        <v>11521.503667782192</v>
      </c>
      <c r="G37" s="12">
        <f t="shared" si="1"/>
        <v>897195.87898092717</v>
      </c>
    </row>
    <row r="38" spans="1:7" x14ac:dyDescent="0.25">
      <c r="A38" s="23">
        <f t="shared" si="2"/>
        <v>47696</v>
      </c>
      <c r="B38" s="15">
        <f t="shared" si="3"/>
        <v>24</v>
      </c>
      <c r="C38" s="12">
        <f t="shared" si="4"/>
        <v>897195.87898092717</v>
      </c>
      <c r="D38" s="24">
        <f t="shared" si="5"/>
        <v>4186.9141019109938</v>
      </c>
      <c r="E38" s="24">
        <f t="shared" si="6"/>
        <v>7334.5895658711979</v>
      </c>
      <c r="F38" s="24">
        <f t="shared" si="0"/>
        <v>11521.503667782192</v>
      </c>
      <c r="G38" s="12">
        <f t="shared" si="1"/>
        <v>889861.289415056</v>
      </c>
    </row>
    <row r="39" spans="1:7" x14ac:dyDescent="0.25">
      <c r="A39" s="23">
        <f t="shared" si="2"/>
        <v>47727</v>
      </c>
      <c r="B39" s="15">
        <f t="shared" si="3"/>
        <v>25</v>
      </c>
      <c r="C39" s="12">
        <f t="shared" si="4"/>
        <v>889861.289415056</v>
      </c>
      <c r="D39" s="24">
        <f t="shared" si="5"/>
        <v>4152.6860172702618</v>
      </c>
      <c r="E39" s="24">
        <f t="shared" si="6"/>
        <v>7368.8176505119309</v>
      </c>
      <c r="F39" s="24">
        <f t="shared" si="0"/>
        <v>11521.503667782192</v>
      </c>
      <c r="G39" s="12">
        <f t="shared" si="1"/>
        <v>882492.47176454403</v>
      </c>
    </row>
    <row r="40" spans="1:7" x14ac:dyDescent="0.25">
      <c r="A40" s="23">
        <f t="shared" si="2"/>
        <v>47757</v>
      </c>
      <c r="B40" s="15">
        <f t="shared" si="3"/>
        <v>26</v>
      </c>
      <c r="C40" s="12">
        <f t="shared" si="4"/>
        <v>882492.47176454403</v>
      </c>
      <c r="D40" s="24">
        <f t="shared" si="5"/>
        <v>4118.2982015678726</v>
      </c>
      <c r="E40" s="24">
        <f t="shared" si="6"/>
        <v>7403.2054662143191</v>
      </c>
      <c r="F40" s="24">
        <f t="shared" si="0"/>
        <v>11521.503667782192</v>
      </c>
      <c r="G40" s="12">
        <f t="shared" si="1"/>
        <v>875089.26629832969</v>
      </c>
    </row>
    <row r="41" spans="1:7" x14ac:dyDescent="0.25">
      <c r="A41" s="23">
        <f t="shared" si="2"/>
        <v>47788</v>
      </c>
      <c r="B41" s="15">
        <f t="shared" si="3"/>
        <v>27</v>
      </c>
      <c r="C41" s="12">
        <f t="shared" si="4"/>
        <v>875089.26629832969</v>
      </c>
      <c r="D41" s="24">
        <f t="shared" si="5"/>
        <v>4083.7499093922061</v>
      </c>
      <c r="E41" s="24">
        <f t="shared" si="6"/>
        <v>7437.7537583899866</v>
      </c>
      <c r="F41" s="24">
        <f t="shared" si="0"/>
        <v>11521.503667782192</v>
      </c>
      <c r="G41" s="12">
        <f t="shared" si="1"/>
        <v>867651.51253993972</v>
      </c>
    </row>
    <row r="42" spans="1:7" x14ac:dyDescent="0.25">
      <c r="A42" s="23">
        <f t="shared" si="2"/>
        <v>47818</v>
      </c>
      <c r="B42" s="15">
        <f t="shared" si="3"/>
        <v>28</v>
      </c>
      <c r="C42" s="12">
        <f t="shared" si="4"/>
        <v>867651.51253993972</v>
      </c>
      <c r="D42" s="24">
        <f t="shared" si="5"/>
        <v>4049.0403918530528</v>
      </c>
      <c r="E42" s="24">
        <f t="shared" si="6"/>
        <v>7472.4632759291399</v>
      </c>
      <c r="F42" s="24">
        <f t="shared" si="0"/>
        <v>11521.503667782192</v>
      </c>
      <c r="G42" s="12">
        <f t="shared" si="1"/>
        <v>860179.04926401062</v>
      </c>
    </row>
    <row r="43" spans="1:7" x14ac:dyDescent="0.25">
      <c r="A43" s="23">
        <f t="shared" si="2"/>
        <v>47849</v>
      </c>
      <c r="B43" s="15">
        <f t="shared" si="3"/>
        <v>29</v>
      </c>
      <c r="C43" s="12">
        <f t="shared" si="4"/>
        <v>860179.04926401062</v>
      </c>
      <c r="D43" s="24">
        <f t="shared" si="5"/>
        <v>4014.1688965653834</v>
      </c>
      <c r="E43" s="24">
        <f t="shared" si="6"/>
        <v>7507.3347712168088</v>
      </c>
      <c r="F43" s="24">
        <f t="shared" si="0"/>
        <v>11521.503667782192</v>
      </c>
      <c r="G43" s="12">
        <f t="shared" si="1"/>
        <v>852671.71449279378</v>
      </c>
    </row>
    <row r="44" spans="1:7" x14ac:dyDescent="0.25">
      <c r="A44" s="23">
        <f t="shared" si="2"/>
        <v>47880</v>
      </c>
      <c r="B44" s="15">
        <f t="shared" si="3"/>
        <v>30</v>
      </c>
      <c r="C44" s="12">
        <f t="shared" si="4"/>
        <v>852671.71449279378</v>
      </c>
      <c r="D44" s="24">
        <f t="shared" si="5"/>
        <v>3979.134667633039</v>
      </c>
      <c r="E44" s="24">
        <f t="shared" si="6"/>
        <v>7542.3690001491532</v>
      </c>
      <c r="F44" s="24">
        <f t="shared" si="0"/>
        <v>11521.503667782192</v>
      </c>
      <c r="G44" s="12">
        <f t="shared" si="1"/>
        <v>845129.34549264458</v>
      </c>
    </row>
    <row r="45" spans="1:7" x14ac:dyDescent="0.25">
      <c r="A45" s="23">
        <f t="shared" si="2"/>
        <v>47908</v>
      </c>
      <c r="B45" s="15">
        <f t="shared" si="3"/>
        <v>31</v>
      </c>
      <c r="C45" s="12">
        <f t="shared" si="4"/>
        <v>845129.34549264458</v>
      </c>
      <c r="D45" s="24">
        <f t="shared" si="5"/>
        <v>3943.9369456323425</v>
      </c>
      <c r="E45" s="24">
        <f t="shared" si="6"/>
        <v>7577.5667221498497</v>
      </c>
      <c r="F45" s="24">
        <f t="shared" si="0"/>
        <v>11521.503667782192</v>
      </c>
      <c r="G45" s="12">
        <f t="shared" si="1"/>
        <v>837551.77877049474</v>
      </c>
    </row>
    <row r="46" spans="1:7" x14ac:dyDescent="0.25">
      <c r="A46" s="23">
        <f t="shared" si="2"/>
        <v>47939</v>
      </c>
      <c r="B46" s="15">
        <f t="shared" si="3"/>
        <v>32</v>
      </c>
      <c r="C46" s="12">
        <f t="shared" si="4"/>
        <v>837551.77877049474</v>
      </c>
      <c r="D46" s="24">
        <f t="shared" si="5"/>
        <v>3908.5749675956426</v>
      </c>
      <c r="E46" s="24">
        <f t="shared" si="6"/>
        <v>7612.9287001865487</v>
      </c>
      <c r="F46" s="24">
        <f t="shared" si="0"/>
        <v>11521.503667782192</v>
      </c>
      <c r="G46" s="12">
        <f t="shared" si="1"/>
        <v>829938.8500703082</v>
      </c>
    </row>
    <row r="47" spans="1:7" x14ac:dyDescent="0.25">
      <c r="A47" s="23">
        <f t="shared" si="2"/>
        <v>47969</v>
      </c>
      <c r="B47" s="15">
        <f t="shared" si="3"/>
        <v>33</v>
      </c>
      <c r="C47" s="12">
        <f t="shared" si="4"/>
        <v>829938.8500703082</v>
      </c>
      <c r="D47" s="24">
        <f t="shared" si="5"/>
        <v>3873.0479669947731</v>
      </c>
      <c r="E47" s="24">
        <f t="shared" si="6"/>
        <v>7648.4557007874209</v>
      </c>
      <c r="F47" s="24">
        <f t="shared" si="0"/>
        <v>11521.503667782194</v>
      </c>
      <c r="G47" s="12">
        <f t="shared" si="1"/>
        <v>822290.39436952083</v>
      </c>
    </row>
    <row r="48" spans="1:7" x14ac:dyDescent="0.25">
      <c r="A48" s="23">
        <f t="shared" si="2"/>
        <v>48000</v>
      </c>
      <c r="B48" s="15">
        <f t="shared" si="3"/>
        <v>34</v>
      </c>
      <c r="C48" s="12">
        <f t="shared" si="4"/>
        <v>822290.39436952083</v>
      </c>
      <c r="D48" s="24">
        <f t="shared" si="5"/>
        <v>3837.3551737244306</v>
      </c>
      <c r="E48" s="24">
        <f t="shared" si="6"/>
        <v>7684.1484940577611</v>
      </c>
      <c r="F48" s="24">
        <f t="shared" si="0"/>
        <v>11521.503667782192</v>
      </c>
      <c r="G48" s="12">
        <f t="shared" si="1"/>
        <v>814606.24587546312</v>
      </c>
    </row>
    <row r="49" spans="1:7" x14ac:dyDescent="0.25">
      <c r="A49" s="23">
        <f t="shared" si="2"/>
        <v>48030</v>
      </c>
      <c r="B49" s="15">
        <f t="shared" si="3"/>
        <v>35</v>
      </c>
      <c r="C49" s="12">
        <f t="shared" si="4"/>
        <v>814606.24587546312</v>
      </c>
      <c r="D49" s="24">
        <f t="shared" si="5"/>
        <v>3801.4958140854951</v>
      </c>
      <c r="E49" s="24">
        <f t="shared" si="6"/>
        <v>7720.0078536966985</v>
      </c>
      <c r="F49" s="24">
        <f t="shared" si="0"/>
        <v>11521.503667782194</v>
      </c>
      <c r="G49" s="12">
        <f t="shared" si="1"/>
        <v>806886.23802176642</v>
      </c>
    </row>
    <row r="50" spans="1:7" x14ac:dyDescent="0.25">
      <c r="A50" s="23">
        <f t="shared" si="2"/>
        <v>48061</v>
      </c>
      <c r="B50" s="15">
        <f t="shared" si="3"/>
        <v>36</v>
      </c>
      <c r="C50" s="12">
        <f t="shared" si="4"/>
        <v>806886.23802176642</v>
      </c>
      <c r="D50" s="24">
        <f t="shared" si="5"/>
        <v>3765.4691107682429</v>
      </c>
      <c r="E50" s="24">
        <f t="shared" si="6"/>
        <v>7756.034557013948</v>
      </c>
      <c r="F50" s="24">
        <f t="shared" si="0"/>
        <v>11521.503667782192</v>
      </c>
      <c r="G50" s="12">
        <f t="shared" si="1"/>
        <v>799130.20346475241</v>
      </c>
    </row>
    <row r="51" spans="1:7" x14ac:dyDescent="0.25">
      <c r="A51" s="23">
        <f t="shared" si="2"/>
        <v>48092</v>
      </c>
      <c r="B51" s="15">
        <f t="shared" si="3"/>
        <v>37</v>
      </c>
      <c r="C51" s="12">
        <f t="shared" si="4"/>
        <v>799130.20346475241</v>
      </c>
      <c r="D51" s="24">
        <f t="shared" si="5"/>
        <v>3729.2742828355126</v>
      </c>
      <c r="E51" s="24">
        <f t="shared" si="6"/>
        <v>7792.2293849466805</v>
      </c>
      <c r="F51" s="24">
        <f t="shared" si="0"/>
        <v>11521.503667782194</v>
      </c>
      <c r="G51" s="12">
        <f t="shared" si="1"/>
        <v>791337.97407980578</v>
      </c>
    </row>
    <row r="52" spans="1:7" x14ac:dyDescent="0.25">
      <c r="A52" s="23">
        <f t="shared" si="2"/>
        <v>48122</v>
      </c>
      <c r="B52" s="15">
        <f t="shared" si="3"/>
        <v>38</v>
      </c>
      <c r="C52" s="12">
        <f t="shared" si="4"/>
        <v>791337.97407980578</v>
      </c>
      <c r="D52" s="24">
        <f t="shared" si="5"/>
        <v>3692.9105457057608</v>
      </c>
      <c r="E52" s="24">
        <f t="shared" si="6"/>
        <v>7828.5931220764323</v>
      </c>
      <c r="F52" s="24">
        <f t="shared" si="0"/>
        <v>11521.503667782194</v>
      </c>
      <c r="G52" s="12">
        <f t="shared" si="1"/>
        <v>783509.3809577293</v>
      </c>
    </row>
    <row r="53" spans="1:7" x14ac:dyDescent="0.25">
      <c r="A53" s="23">
        <f t="shared" si="2"/>
        <v>48153</v>
      </c>
      <c r="B53" s="15">
        <f t="shared" si="3"/>
        <v>39</v>
      </c>
      <c r="C53" s="12">
        <f t="shared" si="4"/>
        <v>783509.3809577293</v>
      </c>
      <c r="D53" s="24">
        <f t="shared" si="5"/>
        <v>3656.3771111360702</v>
      </c>
      <c r="E53" s="24">
        <f t="shared" si="6"/>
        <v>7865.1265566461216</v>
      </c>
      <c r="F53" s="24">
        <f t="shared" si="0"/>
        <v>11521.503667782192</v>
      </c>
      <c r="G53" s="12">
        <f t="shared" si="1"/>
        <v>775644.25440108322</v>
      </c>
    </row>
    <row r="54" spans="1:7" x14ac:dyDescent="0.25">
      <c r="A54" s="23">
        <f t="shared" si="2"/>
        <v>48183</v>
      </c>
      <c r="B54" s="15">
        <f t="shared" si="3"/>
        <v>40</v>
      </c>
      <c r="C54" s="12">
        <f t="shared" si="4"/>
        <v>775644.25440108322</v>
      </c>
      <c r="D54" s="24">
        <f t="shared" si="5"/>
        <v>3619.6731872050555</v>
      </c>
      <c r="E54" s="24">
        <f t="shared" si="6"/>
        <v>7901.8304805771368</v>
      </c>
      <c r="F54" s="24">
        <f t="shared" si="0"/>
        <v>11521.503667782192</v>
      </c>
      <c r="G54" s="12">
        <f t="shared" si="1"/>
        <v>767742.42392050603</v>
      </c>
    </row>
    <row r="55" spans="1:7" x14ac:dyDescent="0.25">
      <c r="A55" s="23">
        <f t="shared" si="2"/>
        <v>48214</v>
      </c>
      <c r="B55" s="15">
        <f t="shared" si="3"/>
        <v>41</v>
      </c>
      <c r="C55" s="12">
        <f t="shared" si="4"/>
        <v>767742.42392050603</v>
      </c>
      <c r="D55" s="24">
        <f t="shared" si="5"/>
        <v>3582.7979782956954</v>
      </c>
      <c r="E55" s="24">
        <f t="shared" si="6"/>
        <v>7938.7056894864972</v>
      </c>
      <c r="F55" s="24">
        <f t="shared" si="0"/>
        <v>11521.503667782192</v>
      </c>
      <c r="G55" s="12">
        <f t="shared" si="1"/>
        <v>759803.71823101956</v>
      </c>
    </row>
    <row r="56" spans="1:7" x14ac:dyDescent="0.25">
      <c r="A56" s="23">
        <f t="shared" si="2"/>
        <v>48245</v>
      </c>
      <c r="B56" s="15">
        <f t="shared" si="3"/>
        <v>42</v>
      </c>
      <c r="C56" s="12">
        <f t="shared" si="4"/>
        <v>759803.71823101956</v>
      </c>
      <c r="D56" s="24">
        <f t="shared" si="5"/>
        <v>3545.7506850780919</v>
      </c>
      <c r="E56" s="24">
        <f t="shared" si="6"/>
        <v>7975.7529827041008</v>
      </c>
      <c r="F56" s="24">
        <f t="shared" si="0"/>
        <v>11521.503667782192</v>
      </c>
      <c r="G56" s="12">
        <f t="shared" si="1"/>
        <v>751827.96524831548</v>
      </c>
    </row>
    <row r="57" spans="1:7" x14ac:dyDescent="0.25">
      <c r="A57" s="23">
        <f t="shared" si="2"/>
        <v>48274</v>
      </c>
      <c r="B57" s="15">
        <f t="shared" si="3"/>
        <v>43</v>
      </c>
      <c r="C57" s="12">
        <f t="shared" si="4"/>
        <v>751827.96524831548</v>
      </c>
      <c r="D57" s="24">
        <f t="shared" si="5"/>
        <v>3508.5305044921397</v>
      </c>
      <c r="E57" s="24">
        <f t="shared" si="6"/>
        <v>8012.9731632900539</v>
      </c>
      <c r="F57" s="24">
        <f t="shared" si="0"/>
        <v>11521.503667782194</v>
      </c>
      <c r="G57" s="12">
        <f t="shared" si="1"/>
        <v>743814.99208502541</v>
      </c>
    </row>
    <row r="58" spans="1:7" x14ac:dyDescent="0.25">
      <c r="A58" s="23">
        <f t="shared" si="2"/>
        <v>48305</v>
      </c>
      <c r="B58" s="15">
        <f t="shared" si="3"/>
        <v>44</v>
      </c>
      <c r="C58" s="12">
        <f t="shared" si="4"/>
        <v>743814.99208502541</v>
      </c>
      <c r="D58" s="24">
        <f t="shared" si="5"/>
        <v>3471.1366297301192</v>
      </c>
      <c r="E58" s="24">
        <f t="shared" si="6"/>
        <v>8050.3670380520734</v>
      </c>
      <c r="F58" s="24">
        <f t="shared" si="0"/>
        <v>11521.503667782192</v>
      </c>
      <c r="G58" s="12">
        <f t="shared" si="1"/>
        <v>735764.62504697335</v>
      </c>
    </row>
    <row r="59" spans="1:7" x14ac:dyDescent="0.25">
      <c r="A59" s="23">
        <f t="shared" si="2"/>
        <v>48335</v>
      </c>
      <c r="B59" s="15">
        <f t="shared" si="3"/>
        <v>45</v>
      </c>
      <c r="C59" s="12">
        <f t="shared" si="4"/>
        <v>735764.62504697335</v>
      </c>
      <c r="D59" s="24">
        <f t="shared" si="5"/>
        <v>3433.5682502192085</v>
      </c>
      <c r="E59" s="24">
        <f t="shared" si="6"/>
        <v>8087.9354175629833</v>
      </c>
      <c r="F59" s="24">
        <f t="shared" si="0"/>
        <v>11521.503667782192</v>
      </c>
      <c r="G59" s="12">
        <f t="shared" si="1"/>
        <v>727676.68962941039</v>
      </c>
    </row>
    <row r="60" spans="1:7" x14ac:dyDescent="0.25">
      <c r="A60" s="23">
        <f t="shared" si="2"/>
        <v>48366</v>
      </c>
      <c r="B60" s="15">
        <f t="shared" si="3"/>
        <v>46</v>
      </c>
      <c r="C60" s="12">
        <f t="shared" si="4"/>
        <v>727676.68962941039</v>
      </c>
      <c r="D60" s="24">
        <f t="shared" si="5"/>
        <v>3395.8245516039156</v>
      </c>
      <c r="E60" s="24">
        <f t="shared" si="6"/>
        <v>8125.6791161782758</v>
      </c>
      <c r="F60" s="24">
        <f t="shared" si="0"/>
        <v>11521.503667782192</v>
      </c>
      <c r="G60" s="12">
        <f t="shared" si="1"/>
        <v>719551.01051323209</v>
      </c>
    </row>
    <row r="61" spans="1:7" x14ac:dyDescent="0.25">
      <c r="A61" s="23">
        <f t="shared" si="2"/>
        <v>48396</v>
      </c>
      <c r="B61" s="15">
        <f t="shared" si="3"/>
        <v>47</v>
      </c>
      <c r="C61" s="12">
        <f t="shared" si="4"/>
        <v>719551.01051323209</v>
      </c>
      <c r="D61" s="24">
        <f t="shared" si="5"/>
        <v>3357.9047157284167</v>
      </c>
      <c r="E61" s="24">
        <f t="shared" si="6"/>
        <v>8163.5989520537751</v>
      </c>
      <c r="F61" s="24">
        <f t="shared" si="0"/>
        <v>11521.503667782192</v>
      </c>
      <c r="G61" s="12">
        <f t="shared" si="1"/>
        <v>711387.41156117828</v>
      </c>
    </row>
    <row r="62" spans="1:7" x14ac:dyDescent="0.25">
      <c r="A62" s="23">
        <f t="shared" si="2"/>
        <v>48427</v>
      </c>
      <c r="B62" s="15">
        <f t="shared" si="3"/>
        <v>48</v>
      </c>
      <c r="C62" s="12">
        <f t="shared" si="4"/>
        <v>711387.41156117828</v>
      </c>
      <c r="D62" s="24">
        <f t="shared" si="5"/>
        <v>3319.8079206188322</v>
      </c>
      <c r="E62" s="24">
        <f t="shared" si="6"/>
        <v>8201.6957471633596</v>
      </c>
      <c r="F62" s="24">
        <f t="shared" si="0"/>
        <v>11521.503667782192</v>
      </c>
      <c r="G62" s="12">
        <f t="shared" si="1"/>
        <v>703185.7158140149</v>
      </c>
    </row>
    <row r="63" spans="1:7" x14ac:dyDescent="0.25">
      <c r="A63" s="23">
        <f t="shared" si="2"/>
        <v>48458</v>
      </c>
      <c r="B63" s="15">
        <f t="shared" si="3"/>
        <v>49</v>
      </c>
      <c r="C63" s="12">
        <f t="shared" si="4"/>
        <v>703185.7158140149</v>
      </c>
      <c r="D63" s="24">
        <f t="shared" si="5"/>
        <v>3281.5333404654039</v>
      </c>
      <c r="E63" s="24">
        <f t="shared" si="6"/>
        <v>8239.9703273167888</v>
      </c>
      <c r="F63" s="24">
        <f t="shared" si="0"/>
        <v>11521.503667782192</v>
      </c>
      <c r="G63" s="12">
        <f t="shared" si="1"/>
        <v>694945.74548669811</v>
      </c>
    </row>
    <row r="64" spans="1:7" x14ac:dyDescent="0.25">
      <c r="A64" s="23">
        <f t="shared" si="2"/>
        <v>48488</v>
      </c>
      <c r="B64" s="15">
        <f t="shared" si="3"/>
        <v>50</v>
      </c>
      <c r="C64" s="12">
        <f t="shared" si="4"/>
        <v>694945.74548669811</v>
      </c>
      <c r="D64" s="24">
        <f t="shared" si="5"/>
        <v>3243.080145604592</v>
      </c>
      <c r="E64" s="24">
        <f t="shared" si="6"/>
        <v>8278.4235221776016</v>
      </c>
      <c r="F64" s="24">
        <f t="shared" si="0"/>
        <v>11521.503667782194</v>
      </c>
      <c r="G64" s="12">
        <f t="shared" si="1"/>
        <v>686667.3219645205</v>
      </c>
    </row>
    <row r="65" spans="1:7" x14ac:dyDescent="0.25">
      <c r="A65" s="23">
        <f t="shared" si="2"/>
        <v>48519</v>
      </c>
      <c r="B65" s="15">
        <f t="shared" si="3"/>
        <v>51</v>
      </c>
      <c r="C65" s="12">
        <f t="shared" si="4"/>
        <v>686667.3219645205</v>
      </c>
      <c r="D65" s="24">
        <f t="shared" si="5"/>
        <v>3204.4475025010966</v>
      </c>
      <c r="E65" s="24">
        <f t="shared" si="6"/>
        <v>8317.0561652810957</v>
      </c>
      <c r="F65" s="24">
        <f t="shared" si="0"/>
        <v>11521.503667782192</v>
      </c>
      <c r="G65" s="12">
        <f t="shared" si="1"/>
        <v>678350.26579923939</v>
      </c>
    </row>
    <row r="66" spans="1:7" x14ac:dyDescent="0.25">
      <c r="A66" s="23">
        <f t="shared" si="2"/>
        <v>48549</v>
      </c>
      <c r="B66" s="15">
        <f t="shared" si="3"/>
        <v>52</v>
      </c>
      <c r="C66" s="12">
        <f t="shared" si="4"/>
        <v>678350.26579923939</v>
      </c>
      <c r="D66" s="24">
        <f t="shared" si="5"/>
        <v>3165.6345737297843</v>
      </c>
      <c r="E66" s="24">
        <f t="shared" si="6"/>
        <v>8355.8690940524084</v>
      </c>
      <c r="F66" s="24">
        <f t="shared" si="0"/>
        <v>11521.503667782192</v>
      </c>
      <c r="G66" s="12">
        <f t="shared" si="1"/>
        <v>669994.39670518704</v>
      </c>
    </row>
    <row r="67" spans="1:7" x14ac:dyDescent="0.25">
      <c r="A67" s="23">
        <f t="shared" si="2"/>
        <v>48580</v>
      </c>
      <c r="B67" s="15">
        <f t="shared" si="3"/>
        <v>53</v>
      </c>
      <c r="C67" s="12">
        <f t="shared" si="4"/>
        <v>669994.39670518704</v>
      </c>
      <c r="D67" s="24">
        <f t="shared" si="5"/>
        <v>3126.6405179575404</v>
      </c>
      <c r="E67" s="24">
        <f t="shared" si="6"/>
        <v>8394.8631498246523</v>
      </c>
      <c r="F67" s="24">
        <f t="shared" si="0"/>
        <v>11521.503667782192</v>
      </c>
      <c r="G67" s="12">
        <f t="shared" si="1"/>
        <v>661599.53355536237</v>
      </c>
    </row>
    <row r="68" spans="1:7" x14ac:dyDescent="0.25">
      <c r="A68" s="23">
        <f t="shared" si="2"/>
        <v>48611</v>
      </c>
      <c r="B68" s="15">
        <f t="shared" si="3"/>
        <v>54</v>
      </c>
      <c r="C68" s="12">
        <f t="shared" si="4"/>
        <v>661599.53355536237</v>
      </c>
      <c r="D68" s="24">
        <f t="shared" si="5"/>
        <v>3087.4644899250252</v>
      </c>
      <c r="E68" s="24">
        <f t="shared" si="6"/>
        <v>8434.0391778571684</v>
      </c>
      <c r="F68" s="24">
        <f t="shared" si="0"/>
        <v>11521.503667782194</v>
      </c>
      <c r="G68" s="12">
        <f t="shared" si="1"/>
        <v>653165.49437750515</v>
      </c>
    </row>
    <row r="69" spans="1:7" x14ac:dyDescent="0.25">
      <c r="A69" s="23">
        <f t="shared" si="2"/>
        <v>48639</v>
      </c>
      <c r="B69" s="15">
        <f t="shared" si="3"/>
        <v>55</v>
      </c>
      <c r="C69" s="12">
        <f t="shared" si="4"/>
        <v>653165.49437750515</v>
      </c>
      <c r="D69" s="24">
        <f t="shared" si="5"/>
        <v>3048.1056404283577</v>
      </c>
      <c r="E69" s="24">
        <f t="shared" si="6"/>
        <v>8473.3980273538346</v>
      </c>
      <c r="F69" s="24">
        <f t="shared" si="0"/>
        <v>11521.503667782192</v>
      </c>
      <c r="G69" s="12">
        <f t="shared" si="1"/>
        <v>644692.09635015135</v>
      </c>
    </row>
    <row r="70" spans="1:7" x14ac:dyDescent="0.25">
      <c r="A70" s="23">
        <f t="shared" si="2"/>
        <v>48670</v>
      </c>
      <c r="B70" s="15">
        <f t="shared" si="3"/>
        <v>56</v>
      </c>
      <c r="C70" s="12">
        <f t="shared" si="4"/>
        <v>644692.09635015135</v>
      </c>
      <c r="D70" s="24">
        <f t="shared" si="5"/>
        <v>3008.563116300707</v>
      </c>
      <c r="E70" s="24">
        <f t="shared" si="6"/>
        <v>8512.9405514814862</v>
      </c>
      <c r="F70" s="24">
        <f t="shared" si="0"/>
        <v>11521.503667782194</v>
      </c>
      <c r="G70" s="12">
        <f t="shared" si="1"/>
        <v>636179.1557986699</v>
      </c>
    </row>
    <row r="71" spans="1:7" x14ac:dyDescent="0.25">
      <c r="A71" s="23">
        <f t="shared" si="2"/>
        <v>48700</v>
      </c>
      <c r="B71" s="15">
        <f t="shared" si="3"/>
        <v>57</v>
      </c>
      <c r="C71" s="12">
        <f t="shared" si="4"/>
        <v>636179.1557986699</v>
      </c>
      <c r="D71" s="24">
        <f t="shared" si="5"/>
        <v>2968.8360603937931</v>
      </c>
      <c r="E71" s="24">
        <f t="shared" si="6"/>
        <v>8552.6676073883991</v>
      </c>
      <c r="F71" s="24">
        <f t="shared" si="0"/>
        <v>11521.503667782192</v>
      </c>
      <c r="G71" s="12">
        <f t="shared" si="1"/>
        <v>627626.48819128156</v>
      </c>
    </row>
    <row r="72" spans="1:7" x14ac:dyDescent="0.25">
      <c r="A72" s="23">
        <f t="shared" si="2"/>
        <v>48731</v>
      </c>
      <c r="B72" s="15">
        <f t="shared" si="3"/>
        <v>58</v>
      </c>
      <c r="C72" s="12">
        <f t="shared" si="4"/>
        <v>627626.48819128156</v>
      </c>
      <c r="D72" s="24">
        <f t="shared" si="5"/>
        <v>2928.9236115593144</v>
      </c>
      <c r="E72" s="24">
        <f t="shared" si="6"/>
        <v>8592.5800562228796</v>
      </c>
      <c r="F72" s="24">
        <f t="shared" si="0"/>
        <v>11521.503667782194</v>
      </c>
      <c r="G72" s="12">
        <f t="shared" si="1"/>
        <v>619033.90813505871</v>
      </c>
    </row>
    <row r="73" spans="1:7" x14ac:dyDescent="0.25">
      <c r="A73" s="23">
        <f t="shared" si="2"/>
        <v>48761</v>
      </c>
      <c r="B73" s="15">
        <f t="shared" si="3"/>
        <v>59</v>
      </c>
      <c r="C73" s="12">
        <f t="shared" si="4"/>
        <v>619033.90813505871</v>
      </c>
      <c r="D73" s="24">
        <f t="shared" si="5"/>
        <v>2888.8249046302744</v>
      </c>
      <c r="E73" s="24">
        <f t="shared" si="6"/>
        <v>8632.6787631519182</v>
      </c>
      <c r="F73" s="24">
        <f t="shared" si="0"/>
        <v>11521.503667782192</v>
      </c>
      <c r="G73" s="12">
        <f t="shared" si="1"/>
        <v>610401.22937190684</v>
      </c>
    </row>
    <row r="74" spans="1:7" x14ac:dyDescent="0.25">
      <c r="A74" s="23">
        <f t="shared" si="2"/>
        <v>48792</v>
      </c>
      <c r="B74" s="15">
        <f t="shared" si="3"/>
        <v>60</v>
      </c>
      <c r="C74" s="12">
        <f t="shared" si="4"/>
        <v>610401.22937190684</v>
      </c>
      <c r="D74" s="24">
        <f t="shared" si="5"/>
        <v>2848.539070402232</v>
      </c>
      <c r="E74" s="24">
        <f t="shared" si="6"/>
        <v>8672.9645973799597</v>
      </c>
      <c r="F74" s="24">
        <f t="shared" si="0"/>
        <v>11521.503667782192</v>
      </c>
      <c r="G74" s="12">
        <f t="shared" si="1"/>
        <v>601728.26477452694</v>
      </c>
    </row>
    <row r="75" spans="1:7" x14ac:dyDescent="0.25">
      <c r="A75" s="23">
        <f t="shared" si="2"/>
        <v>48823</v>
      </c>
      <c r="B75" s="15">
        <f t="shared" si="3"/>
        <v>61</v>
      </c>
      <c r="C75" s="12">
        <f t="shared" si="4"/>
        <v>601728.26477452694</v>
      </c>
      <c r="D75" s="24">
        <f t="shared" si="5"/>
        <v>2808.0652356144587</v>
      </c>
      <c r="E75" s="24">
        <f t="shared" si="6"/>
        <v>8713.4384321677335</v>
      </c>
      <c r="F75" s="24">
        <f t="shared" si="0"/>
        <v>11521.503667782192</v>
      </c>
      <c r="G75" s="12">
        <f t="shared" si="1"/>
        <v>593014.82634235919</v>
      </c>
    </row>
    <row r="76" spans="1:7" x14ac:dyDescent="0.25">
      <c r="A76" s="23">
        <f t="shared" si="2"/>
        <v>48853</v>
      </c>
      <c r="B76" s="15">
        <f t="shared" si="3"/>
        <v>62</v>
      </c>
      <c r="C76" s="12">
        <f t="shared" si="4"/>
        <v>593014.82634235919</v>
      </c>
      <c r="D76" s="24">
        <f t="shared" si="5"/>
        <v>2767.4025229310091</v>
      </c>
      <c r="E76" s="24">
        <f t="shared" si="6"/>
        <v>8754.1011448511836</v>
      </c>
      <c r="F76" s="24">
        <f t="shared" si="0"/>
        <v>11521.503667782192</v>
      </c>
      <c r="G76" s="12">
        <f t="shared" si="1"/>
        <v>584260.725197508</v>
      </c>
    </row>
    <row r="77" spans="1:7" x14ac:dyDescent="0.25">
      <c r="A77" s="23">
        <f t="shared" si="2"/>
        <v>48884</v>
      </c>
      <c r="B77" s="15">
        <f t="shared" si="3"/>
        <v>63</v>
      </c>
      <c r="C77" s="12">
        <f t="shared" si="4"/>
        <v>584260.725197508</v>
      </c>
      <c r="D77" s="24">
        <f t="shared" si="5"/>
        <v>2726.550050921704</v>
      </c>
      <c r="E77" s="24">
        <f t="shared" si="6"/>
        <v>8794.9536168604882</v>
      </c>
      <c r="F77" s="24">
        <f t="shared" si="0"/>
        <v>11521.503667782192</v>
      </c>
      <c r="G77" s="12">
        <f t="shared" si="1"/>
        <v>575465.77158064756</v>
      </c>
    </row>
    <row r="78" spans="1:7" x14ac:dyDescent="0.25">
      <c r="A78" s="23">
        <f t="shared" si="2"/>
        <v>48914</v>
      </c>
      <c r="B78" s="15">
        <f t="shared" si="3"/>
        <v>64</v>
      </c>
      <c r="C78" s="12">
        <f t="shared" si="4"/>
        <v>575465.77158064756</v>
      </c>
      <c r="D78" s="24">
        <f t="shared" si="5"/>
        <v>2685.5069340430218</v>
      </c>
      <c r="E78" s="24">
        <f t="shared" si="6"/>
        <v>8835.9967337391718</v>
      </c>
      <c r="F78" s="24">
        <f t="shared" si="0"/>
        <v>11521.503667782194</v>
      </c>
      <c r="G78" s="12">
        <f t="shared" si="1"/>
        <v>566629.7748469084</v>
      </c>
    </row>
    <row r="79" spans="1:7" x14ac:dyDescent="0.25">
      <c r="A79" s="23">
        <f t="shared" si="2"/>
        <v>48945</v>
      </c>
      <c r="B79" s="15">
        <f t="shared" si="3"/>
        <v>65</v>
      </c>
      <c r="C79" s="12">
        <f t="shared" si="4"/>
        <v>566629.7748469084</v>
      </c>
      <c r="D79" s="24">
        <f t="shared" si="5"/>
        <v>2644.2722826189051</v>
      </c>
      <c r="E79" s="24">
        <f t="shared" si="6"/>
        <v>8877.231385163288</v>
      </c>
      <c r="F79" s="24">
        <f t="shared" si="0"/>
        <v>11521.503667782194</v>
      </c>
      <c r="G79" s="12">
        <f t="shared" si="1"/>
        <v>557752.54346174514</v>
      </c>
    </row>
    <row r="80" spans="1:7" x14ac:dyDescent="0.25">
      <c r="A80" s="23">
        <f t="shared" si="2"/>
        <v>48976</v>
      </c>
      <c r="B80" s="15">
        <f t="shared" si="3"/>
        <v>66</v>
      </c>
      <c r="C80" s="12">
        <f t="shared" si="4"/>
        <v>557752.54346174514</v>
      </c>
      <c r="D80" s="24">
        <f t="shared" si="5"/>
        <v>2602.845202821477</v>
      </c>
      <c r="E80" s="24">
        <f t="shared" si="6"/>
        <v>8918.6584649607157</v>
      </c>
      <c r="F80" s="24">
        <f t="shared" ref="F80:F143" si="7">IF(B80="","",SUM(D80:E80))</f>
        <v>11521.503667782192</v>
      </c>
      <c r="G80" s="12">
        <f t="shared" ref="G80:G143" si="8">IF(B80="","",SUM(C80)-SUM(E80))</f>
        <v>548833.88499678439</v>
      </c>
    </row>
    <row r="81" spans="1:7" x14ac:dyDescent="0.25">
      <c r="A81" s="23">
        <f t="shared" ref="A81:A144" si="9">IF(B81="","",EDATE(A80,1))</f>
        <v>49004</v>
      </c>
      <c r="B81" s="15">
        <f t="shared" ref="B81:B144" si="10">IF(B80="","",IF(SUM(B80)+1&lt;=$E$7,SUM(B80)+1,""))</f>
        <v>67</v>
      </c>
      <c r="C81" s="12">
        <f t="shared" ref="C81:C144" si="11">IF(B81="","",G80)</f>
        <v>548833.88499678439</v>
      </c>
      <c r="D81" s="24">
        <f t="shared" ref="D81:D144" si="12">IF(B81="","",IPMT($E$11/12,B81,$E$7,-$E$8,$E$9,0))</f>
        <v>2561.2247966516602</v>
      </c>
      <c r="E81" s="24">
        <f t="shared" ref="E81:E144" si="13">IF(B81="","",PPMT($E$11/12,B81,$E$7,-$E$8,$E$9,0))</f>
        <v>8960.2788711305329</v>
      </c>
      <c r="F81" s="24">
        <f t="shared" si="7"/>
        <v>11521.503667782194</v>
      </c>
      <c r="G81" s="12">
        <f t="shared" si="8"/>
        <v>539873.60612565384</v>
      </c>
    </row>
    <row r="82" spans="1:7" x14ac:dyDescent="0.25">
      <c r="A82" s="23">
        <f t="shared" si="9"/>
        <v>49035</v>
      </c>
      <c r="B82" s="15">
        <f t="shared" si="10"/>
        <v>68</v>
      </c>
      <c r="C82" s="12">
        <f t="shared" si="11"/>
        <v>539873.60612565384</v>
      </c>
      <c r="D82" s="24">
        <f t="shared" si="12"/>
        <v>2519.4101619197177</v>
      </c>
      <c r="E82" s="24">
        <f t="shared" si="13"/>
        <v>9002.0935058624746</v>
      </c>
      <c r="F82" s="24">
        <f t="shared" si="7"/>
        <v>11521.503667782192</v>
      </c>
      <c r="G82" s="12">
        <f t="shared" si="8"/>
        <v>530871.51261979132</v>
      </c>
    </row>
    <row r="83" spans="1:7" x14ac:dyDescent="0.25">
      <c r="A83" s="23">
        <f t="shared" si="9"/>
        <v>49065</v>
      </c>
      <c r="B83" s="15">
        <f t="shared" si="10"/>
        <v>69</v>
      </c>
      <c r="C83" s="12">
        <f t="shared" si="11"/>
        <v>530871.51261979132</v>
      </c>
      <c r="D83" s="24">
        <f t="shared" si="12"/>
        <v>2477.4003922256925</v>
      </c>
      <c r="E83" s="24">
        <f t="shared" si="13"/>
        <v>9044.1032755564993</v>
      </c>
      <c r="F83" s="24">
        <f t="shared" si="7"/>
        <v>11521.503667782192</v>
      </c>
      <c r="G83" s="12">
        <f t="shared" si="8"/>
        <v>521827.40934423479</v>
      </c>
    </row>
    <row r="84" spans="1:7" x14ac:dyDescent="0.25">
      <c r="A84" s="23">
        <f t="shared" si="9"/>
        <v>49096</v>
      </c>
      <c r="B84" s="15">
        <f t="shared" si="10"/>
        <v>70</v>
      </c>
      <c r="C84" s="12">
        <f t="shared" si="11"/>
        <v>521827.40934423479</v>
      </c>
      <c r="D84" s="24">
        <f t="shared" si="12"/>
        <v>2435.1945769397621</v>
      </c>
      <c r="E84" s="24">
        <f t="shared" si="13"/>
        <v>9086.309090842431</v>
      </c>
      <c r="F84" s="24">
        <f t="shared" si="7"/>
        <v>11521.503667782194</v>
      </c>
      <c r="G84" s="12">
        <f t="shared" si="8"/>
        <v>512741.10025339236</v>
      </c>
    </row>
    <row r="85" spans="1:7" x14ac:dyDescent="0.25">
      <c r="A85" s="23">
        <f t="shared" si="9"/>
        <v>49126</v>
      </c>
      <c r="B85" s="15">
        <f t="shared" si="10"/>
        <v>71</v>
      </c>
      <c r="C85" s="12">
        <f t="shared" si="11"/>
        <v>512741.10025339236</v>
      </c>
      <c r="D85" s="24">
        <f t="shared" si="12"/>
        <v>2392.7918011824977</v>
      </c>
      <c r="E85" s="24">
        <f t="shared" si="13"/>
        <v>9128.711866599695</v>
      </c>
      <c r="F85" s="24">
        <f t="shared" si="7"/>
        <v>11521.503667782192</v>
      </c>
      <c r="G85" s="12">
        <f t="shared" si="8"/>
        <v>503612.38838679268</v>
      </c>
    </row>
    <row r="86" spans="1:7" x14ac:dyDescent="0.25">
      <c r="A86" s="23">
        <f t="shared" si="9"/>
        <v>49157</v>
      </c>
      <c r="B86" s="15">
        <f t="shared" si="10"/>
        <v>72</v>
      </c>
      <c r="C86" s="12">
        <f t="shared" si="11"/>
        <v>503612.38838679268</v>
      </c>
      <c r="D86" s="24">
        <f t="shared" si="12"/>
        <v>2350.1911458050322</v>
      </c>
      <c r="E86" s="24">
        <f t="shared" si="13"/>
        <v>9171.3125219771609</v>
      </c>
      <c r="F86" s="24">
        <f t="shared" si="7"/>
        <v>11521.503667782194</v>
      </c>
      <c r="G86" s="12">
        <f t="shared" si="8"/>
        <v>494441.0758648155</v>
      </c>
    </row>
    <row r="87" spans="1:7" x14ac:dyDescent="0.25">
      <c r="A87" s="23">
        <f t="shared" si="9"/>
        <v>49188</v>
      </c>
      <c r="B87" s="15">
        <f t="shared" si="10"/>
        <v>73</v>
      </c>
      <c r="C87" s="12">
        <f t="shared" si="11"/>
        <v>494441.0758648155</v>
      </c>
      <c r="D87" s="24">
        <f t="shared" si="12"/>
        <v>2307.3916873691387</v>
      </c>
      <c r="E87" s="24">
        <f t="shared" si="13"/>
        <v>9214.111980413054</v>
      </c>
      <c r="F87" s="24">
        <f t="shared" si="7"/>
        <v>11521.503667782192</v>
      </c>
      <c r="G87" s="12">
        <f t="shared" si="8"/>
        <v>485226.96388440247</v>
      </c>
    </row>
    <row r="88" spans="1:7" x14ac:dyDescent="0.25">
      <c r="A88" s="23">
        <f t="shared" si="9"/>
        <v>49218</v>
      </c>
      <c r="B88" s="15">
        <f t="shared" si="10"/>
        <v>74</v>
      </c>
      <c r="C88" s="12">
        <f t="shared" si="11"/>
        <v>485226.96388440247</v>
      </c>
      <c r="D88" s="24">
        <f t="shared" si="12"/>
        <v>2264.3924981272112</v>
      </c>
      <c r="E88" s="24">
        <f t="shared" si="13"/>
        <v>9257.1111696549797</v>
      </c>
      <c r="F88" s="24">
        <f t="shared" si="7"/>
        <v>11521.503667782192</v>
      </c>
      <c r="G88" s="12">
        <f t="shared" si="8"/>
        <v>475969.85271474748</v>
      </c>
    </row>
    <row r="89" spans="1:7" x14ac:dyDescent="0.25">
      <c r="A89" s="23">
        <f t="shared" si="9"/>
        <v>49249</v>
      </c>
      <c r="B89" s="15">
        <f t="shared" si="10"/>
        <v>75</v>
      </c>
      <c r="C89" s="12">
        <f t="shared" si="11"/>
        <v>475969.85271474748</v>
      </c>
      <c r="D89" s="24">
        <f t="shared" si="12"/>
        <v>2221.192646002155</v>
      </c>
      <c r="E89" s="24">
        <f t="shared" si="13"/>
        <v>9300.3110217800386</v>
      </c>
      <c r="F89" s="24">
        <f t="shared" si="7"/>
        <v>11521.503667782194</v>
      </c>
      <c r="G89" s="12">
        <f t="shared" si="8"/>
        <v>466669.54169296747</v>
      </c>
    </row>
    <row r="90" spans="1:7" x14ac:dyDescent="0.25">
      <c r="A90" s="23">
        <f t="shared" si="9"/>
        <v>49279</v>
      </c>
      <c r="B90" s="15">
        <f t="shared" si="10"/>
        <v>76</v>
      </c>
      <c r="C90" s="12">
        <f t="shared" si="11"/>
        <v>466669.54169296747</v>
      </c>
      <c r="D90" s="24">
        <f t="shared" si="12"/>
        <v>2177.7911945671813</v>
      </c>
      <c r="E90" s="24">
        <f t="shared" si="13"/>
        <v>9343.7124732150114</v>
      </c>
      <c r="F90" s="24">
        <f t="shared" si="7"/>
        <v>11521.503667782192</v>
      </c>
      <c r="G90" s="12">
        <f t="shared" si="8"/>
        <v>457325.82921975246</v>
      </c>
    </row>
    <row r="91" spans="1:7" x14ac:dyDescent="0.25">
      <c r="A91" s="23">
        <f t="shared" si="9"/>
        <v>49310</v>
      </c>
      <c r="B91" s="15">
        <f t="shared" si="10"/>
        <v>77</v>
      </c>
      <c r="C91" s="12">
        <f t="shared" si="11"/>
        <v>457325.82921975246</v>
      </c>
      <c r="D91" s="24">
        <f t="shared" si="12"/>
        <v>2134.1872030255108</v>
      </c>
      <c r="E91" s="24">
        <f t="shared" si="13"/>
        <v>9387.3164647566809</v>
      </c>
      <c r="F91" s="24">
        <f t="shared" si="7"/>
        <v>11521.503667782192</v>
      </c>
      <c r="G91" s="12">
        <f t="shared" si="8"/>
        <v>447938.51275499578</v>
      </c>
    </row>
    <row r="92" spans="1:7" x14ac:dyDescent="0.25">
      <c r="A92" s="23">
        <f t="shared" si="9"/>
        <v>49341</v>
      </c>
      <c r="B92" s="15">
        <f t="shared" si="10"/>
        <v>78</v>
      </c>
      <c r="C92" s="12">
        <f t="shared" si="11"/>
        <v>447938.51275499578</v>
      </c>
      <c r="D92" s="24">
        <f t="shared" si="12"/>
        <v>2090.3797261899799</v>
      </c>
      <c r="E92" s="24">
        <f t="shared" si="13"/>
        <v>9431.1239415922137</v>
      </c>
      <c r="F92" s="24">
        <f t="shared" si="7"/>
        <v>11521.503667782194</v>
      </c>
      <c r="G92" s="12">
        <f t="shared" si="8"/>
        <v>438507.38881340355</v>
      </c>
    </row>
    <row r="93" spans="1:7" x14ac:dyDescent="0.25">
      <c r="A93" s="23">
        <f t="shared" si="9"/>
        <v>49369</v>
      </c>
      <c r="B93" s="15">
        <f t="shared" si="10"/>
        <v>79</v>
      </c>
      <c r="C93" s="12">
        <f t="shared" si="11"/>
        <v>438507.38881340355</v>
      </c>
      <c r="D93" s="24">
        <f t="shared" si="12"/>
        <v>2046.3678144625499</v>
      </c>
      <c r="E93" s="24">
        <f t="shared" si="13"/>
        <v>9475.1358533196417</v>
      </c>
      <c r="F93" s="24">
        <f t="shared" si="7"/>
        <v>11521.503667782192</v>
      </c>
      <c r="G93" s="12">
        <f t="shared" si="8"/>
        <v>429032.25296008389</v>
      </c>
    </row>
    <row r="94" spans="1:7" x14ac:dyDescent="0.25">
      <c r="A94" s="23">
        <f t="shared" si="9"/>
        <v>49400</v>
      </c>
      <c r="B94" s="15">
        <f t="shared" si="10"/>
        <v>80</v>
      </c>
      <c r="C94" s="12">
        <f t="shared" si="11"/>
        <v>429032.25296008389</v>
      </c>
      <c r="D94" s="24">
        <f t="shared" si="12"/>
        <v>2002.1505138137247</v>
      </c>
      <c r="E94" s="24">
        <f t="shared" si="13"/>
        <v>9519.3531539684682</v>
      </c>
      <c r="F94" s="24">
        <f t="shared" si="7"/>
        <v>11521.503667782194</v>
      </c>
      <c r="G94" s="12">
        <f t="shared" si="8"/>
        <v>419512.89980611543</v>
      </c>
    </row>
    <row r="95" spans="1:7" x14ac:dyDescent="0.25">
      <c r="A95" s="23">
        <f t="shared" si="9"/>
        <v>49430</v>
      </c>
      <c r="B95" s="15">
        <f t="shared" si="10"/>
        <v>81</v>
      </c>
      <c r="C95" s="12">
        <f t="shared" si="11"/>
        <v>419512.89980611543</v>
      </c>
      <c r="D95" s="24">
        <f t="shared" si="12"/>
        <v>1957.726865761872</v>
      </c>
      <c r="E95" s="24">
        <f t="shared" si="13"/>
        <v>9563.7768020203202</v>
      </c>
      <c r="F95" s="24">
        <f t="shared" si="7"/>
        <v>11521.503667782192</v>
      </c>
      <c r="G95" s="12">
        <f t="shared" si="8"/>
        <v>409949.1230040951</v>
      </c>
    </row>
    <row r="96" spans="1:7" x14ac:dyDescent="0.25">
      <c r="A96" s="23">
        <f t="shared" si="9"/>
        <v>49461</v>
      </c>
      <c r="B96" s="15">
        <f t="shared" si="10"/>
        <v>82</v>
      </c>
      <c r="C96" s="12">
        <f t="shared" si="11"/>
        <v>409949.1230040951</v>
      </c>
      <c r="D96" s="24">
        <f t="shared" si="12"/>
        <v>1913.0959073524434</v>
      </c>
      <c r="E96" s="24">
        <f t="shared" si="13"/>
        <v>9608.407760429749</v>
      </c>
      <c r="F96" s="24">
        <f t="shared" si="7"/>
        <v>11521.503667782192</v>
      </c>
      <c r="G96" s="12">
        <f t="shared" si="8"/>
        <v>400340.71524366539</v>
      </c>
    </row>
    <row r="97" spans="1:7" x14ac:dyDescent="0.25">
      <c r="A97" s="23">
        <f t="shared" si="9"/>
        <v>49491</v>
      </c>
      <c r="B97" s="15">
        <f t="shared" si="10"/>
        <v>83</v>
      </c>
      <c r="C97" s="12">
        <f t="shared" si="11"/>
        <v>400340.71524366539</v>
      </c>
      <c r="D97" s="24">
        <f t="shared" si="12"/>
        <v>1868.2566711371044</v>
      </c>
      <c r="E97" s="24">
        <f t="shared" si="13"/>
        <v>9653.2469966450881</v>
      </c>
      <c r="F97" s="24">
        <f t="shared" si="7"/>
        <v>11521.503667782192</v>
      </c>
      <c r="G97" s="12">
        <f t="shared" si="8"/>
        <v>390687.46824702027</v>
      </c>
    </row>
    <row r="98" spans="1:7" x14ac:dyDescent="0.25">
      <c r="A98" s="23">
        <f t="shared" si="9"/>
        <v>49522</v>
      </c>
      <c r="B98" s="15">
        <f t="shared" si="10"/>
        <v>84</v>
      </c>
      <c r="C98" s="12">
        <f t="shared" si="11"/>
        <v>390687.46824702027</v>
      </c>
      <c r="D98" s="24">
        <f t="shared" si="12"/>
        <v>1823.208185152761</v>
      </c>
      <c r="E98" s="24">
        <f t="shared" si="13"/>
        <v>9698.2954826294299</v>
      </c>
      <c r="F98" s="24">
        <f t="shared" si="7"/>
        <v>11521.503667782192</v>
      </c>
      <c r="G98" s="12">
        <f t="shared" si="8"/>
        <v>380989.17276439082</v>
      </c>
    </row>
    <row r="99" spans="1:7" x14ac:dyDescent="0.25">
      <c r="A99" s="23">
        <f t="shared" si="9"/>
        <v>49553</v>
      </c>
      <c r="B99" s="15">
        <f t="shared" si="10"/>
        <v>85</v>
      </c>
      <c r="C99" s="12">
        <f t="shared" si="11"/>
        <v>380989.17276439082</v>
      </c>
      <c r="D99" s="24">
        <f t="shared" si="12"/>
        <v>1777.9494729004905</v>
      </c>
      <c r="E99" s="24">
        <f t="shared" si="13"/>
        <v>9743.5541948817026</v>
      </c>
      <c r="F99" s="24">
        <f t="shared" si="7"/>
        <v>11521.503667782194</v>
      </c>
      <c r="G99" s="12">
        <f t="shared" si="8"/>
        <v>371245.61856950913</v>
      </c>
    </row>
    <row r="100" spans="1:7" x14ac:dyDescent="0.25">
      <c r="A100" s="23">
        <f t="shared" si="9"/>
        <v>49583</v>
      </c>
      <c r="B100" s="15">
        <f t="shared" si="10"/>
        <v>86</v>
      </c>
      <c r="C100" s="12">
        <f t="shared" si="11"/>
        <v>371245.61856950913</v>
      </c>
      <c r="D100" s="24">
        <f t="shared" si="12"/>
        <v>1732.4795533243755</v>
      </c>
      <c r="E100" s="24">
        <f t="shared" si="13"/>
        <v>9789.0241144578158</v>
      </c>
      <c r="F100" s="24">
        <f t="shared" si="7"/>
        <v>11521.503667782192</v>
      </c>
      <c r="G100" s="12">
        <f t="shared" si="8"/>
        <v>361456.59445505129</v>
      </c>
    </row>
    <row r="101" spans="1:7" x14ac:dyDescent="0.25">
      <c r="A101" s="23">
        <f t="shared" si="9"/>
        <v>49614</v>
      </c>
      <c r="B101" s="15">
        <f t="shared" si="10"/>
        <v>87</v>
      </c>
      <c r="C101" s="12">
        <f t="shared" si="11"/>
        <v>361456.59445505129</v>
      </c>
      <c r="D101" s="24">
        <f t="shared" si="12"/>
        <v>1686.7974407902393</v>
      </c>
      <c r="E101" s="24">
        <f t="shared" si="13"/>
        <v>9834.7062269919534</v>
      </c>
      <c r="F101" s="24">
        <f t="shared" si="7"/>
        <v>11521.503667782192</v>
      </c>
      <c r="G101" s="12">
        <f t="shared" si="8"/>
        <v>351621.88822805934</v>
      </c>
    </row>
    <row r="102" spans="1:7" x14ac:dyDescent="0.25">
      <c r="A102" s="23">
        <f t="shared" si="9"/>
        <v>49644</v>
      </c>
      <c r="B102" s="15">
        <f t="shared" si="10"/>
        <v>88</v>
      </c>
      <c r="C102" s="12">
        <f t="shared" si="11"/>
        <v>351621.88822805934</v>
      </c>
      <c r="D102" s="24">
        <f t="shared" si="12"/>
        <v>1640.9021450642765</v>
      </c>
      <c r="E102" s="24">
        <f t="shared" si="13"/>
        <v>9880.6015227179159</v>
      </c>
      <c r="F102" s="24">
        <f t="shared" si="7"/>
        <v>11521.503667782192</v>
      </c>
      <c r="G102" s="12">
        <f t="shared" si="8"/>
        <v>341741.28670534142</v>
      </c>
    </row>
    <row r="103" spans="1:7" x14ac:dyDescent="0.25">
      <c r="A103" s="23">
        <f t="shared" si="9"/>
        <v>49675</v>
      </c>
      <c r="B103" s="15">
        <f t="shared" si="10"/>
        <v>89</v>
      </c>
      <c r="C103" s="12">
        <f t="shared" si="11"/>
        <v>341741.28670534142</v>
      </c>
      <c r="D103" s="24">
        <f t="shared" si="12"/>
        <v>1594.7926712915933</v>
      </c>
      <c r="E103" s="24">
        <f t="shared" si="13"/>
        <v>9926.7109964905994</v>
      </c>
      <c r="F103" s="24">
        <f t="shared" si="7"/>
        <v>11521.503667782192</v>
      </c>
      <c r="G103" s="12">
        <f t="shared" si="8"/>
        <v>331814.57570885081</v>
      </c>
    </row>
    <row r="104" spans="1:7" x14ac:dyDescent="0.25">
      <c r="A104" s="23">
        <f t="shared" si="9"/>
        <v>49706</v>
      </c>
      <c r="B104" s="15">
        <f t="shared" si="10"/>
        <v>90</v>
      </c>
      <c r="C104" s="12">
        <f t="shared" si="11"/>
        <v>331814.57570885081</v>
      </c>
      <c r="D104" s="24">
        <f t="shared" si="12"/>
        <v>1548.4680199746369</v>
      </c>
      <c r="E104" s="24">
        <f t="shared" si="13"/>
        <v>9973.0356478075555</v>
      </c>
      <c r="F104" s="24">
        <f t="shared" si="7"/>
        <v>11521.503667782192</v>
      </c>
      <c r="G104" s="12">
        <f t="shared" si="8"/>
        <v>321841.54006104323</v>
      </c>
    </row>
    <row r="105" spans="1:7" x14ac:dyDescent="0.25">
      <c r="A105" s="23">
        <f t="shared" si="9"/>
        <v>49735</v>
      </c>
      <c r="B105" s="15">
        <f t="shared" si="10"/>
        <v>91</v>
      </c>
      <c r="C105" s="12">
        <f t="shared" si="11"/>
        <v>321841.54006104323</v>
      </c>
      <c r="D105" s="24">
        <f t="shared" si="12"/>
        <v>1501.9271869515348</v>
      </c>
      <c r="E105" s="24">
        <f t="shared" si="13"/>
        <v>10019.576480830658</v>
      </c>
      <c r="F105" s="24">
        <f t="shared" si="7"/>
        <v>11521.503667782192</v>
      </c>
      <c r="G105" s="12">
        <f t="shared" si="8"/>
        <v>311821.96358021256</v>
      </c>
    </row>
    <row r="106" spans="1:7" x14ac:dyDescent="0.25">
      <c r="A106" s="23">
        <f t="shared" si="9"/>
        <v>49766</v>
      </c>
      <c r="B106" s="15">
        <f t="shared" si="10"/>
        <v>92</v>
      </c>
      <c r="C106" s="12">
        <f t="shared" si="11"/>
        <v>311821.96358021256</v>
      </c>
      <c r="D106" s="24">
        <f t="shared" si="12"/>
        <v>1455.1691633743253</v>
      </c>
      <c r="E106" s="24">
        <f t="shared" si="13"/>
        <v>10066.334504407867</v>
      </c>
      <c r="F106" s="24">
        <f t="shared" si="7"/>
        <v>11521.503667782192</v>
      </c>
      <c r="G106" s="12">
        <f t="shared" si="8"/>
        <v>301755.62907580467</v>
      </c>
    </row>
    <row r="107" spans="1:7" x14ac:dyDescent="0.25">
      <c r="A107" s="23">
        <f t="shared" si="9"/>
        <v>49796</v>
      </c>
      <c r="B107" s="15">
        <f t="shared" si="10"/>
        <v>93</v>
      </c>
      <c r="C107" s="12">
        <f t="shared" si="11"/>
        <v>301755.62907580467</v>
      </c>
      <c r="D107" s="24">
        <f t="shared" si="12"/>
        <v>1408.1929356870883</v>
      </c>
      <c r="E107" s="24">
        <f t="shared" si="13"/>
        <v>10113.310732095104</v>
      </c>
      <c r="F107" s="24">
        <f t="shared" si="7"/>
        <v>11521.503667782192</v>
      </c>
      <c r="G107" s="12">
        <f t="shared" si="8"/>
        <v>291642.31834370957</v>
      </c>
    </row>
    <row r="108" spans="1:7" x14ac:dyDescent="0.25">
      <c r="A108" s="23">
        <f t="shared" si="9"/>
        <v>49827</v>
      </c>
      <c r="B108" s="15">
        <f t="shared" si="10"/>
        <v>94</v>
      </c>
      <c r="C108" s="12">
        <f t="shared" si="11"/>
        <v>291642.31834370957</v>
      </c>
      <c r="D108" s="24">
        <f t="shared" si="12"/>
        <v>1360.997485603978</v>
      </c>
      <c r="E108" s="24">
        <f t="shared" si="13"/>
        <v>10160.506182178216</v>
      </c>
      <c r="F108" s="24">
        <f t="shared" si="7"/>
        <v>11521.503667782195</v>
      </c>
      <c r="G108" s="12">
        <f t="shared" si="8"/>
        <v>281481.81216153136</v>
      </c>
    </row>
    <row r="109" spans="1:7" x14ac:dyDescent="0.25">
      <c r="A109" s="23">
        <f t="shared" si="9"/>
        <v>49857</v>
      </c>
      <c r="B109" s="15">
        <f t="shared" si="10"/>
        <v>95</v>
      </c>
      <c r="C109" s="12">
        <f t="shared" si="11"/>
        <v>281481.81216153136</v>
      </c>
      <c r="D109" s="24">
        <f t="shared" si="12"/>
        <v>1313.5817900871464</v>
      </c>
      <c r="E109" s="24">
        <f t="shared" si="13"/>
        <v>10207.921877695046</v>
      </c>
      <c r="F109" s="24">
        <f t="shared" si="7"/>
        <v>11521.503667782192</v>
      </c>
      <c r="G109" s="12">
        <f t="shared" si="8"/>
        <v>271273.89028383628</v>
      </c>
    </row>
    <row r="110" spans="1:7" x14ac:dyDescent="0.25">
      <c r="A110" s="23">
        <f t="shared" si="9"/>
        <v>49888</v>
      </c>
      <c r="B110" s="15">
        <f t="shared" si="10"/>
        <v>96</v>
      </c>
      <c r="C110" s="12">
        <f t="shared" si="11"/>
        <v>271273.89028383628</v>
      </c>
      <c r="D110" s="24">
        <f t="shared" si="12"/>
        <v>1265.9448213245696</v>
      </c>
      <c r="E110" s="24">
        <f t="shared" si="13"/>
        <v>10255.558846457621</v>
      </c>
      <c r="F110" s="24">
        <f t="shared" si="7"/>
        <v>11521.503667782192</v>
      </c>
      <c r="G110" s="12">
        <f t="shared" si="8"/>
        <v>261018.33143737866</v>
      </c>
    </row>
    <row r="111" spans="1:7" x14ac:dyDescent="0.25">
      <c r="A111" s="23">
        <f t="shared" si="9"/>
        <v>49919</v>
      </c>
      <c r="B111" s="15">
        <f t="shared" si="10"/>
        <v>97</v>
      </c>
      <c r="C111" s="12">
        <f t="shared" si="11"/>
        <v>261018.33143737866</v>
      </c>
      <c r="D111" s="24">
        <f t="shared" si="12"/>
        <v>1218.0855467077672</v>
      </c>
      <c r="E111" s="24">
        <f t="shared" si="13"/>
        <v>10303.418121074425</v>
      </c>
      <c r="F111" s="24">
        <f t="shared" si="7"/>
        <v>11521.503667782192</v>
      </c>
      <c r="G111" s="12">
        <f t="shared" si="8"/>
        <v>250714.91331630424</v>
      </c>
    </row>
    <row r="112" spans="1:7" x14ac:dyDescent="0.25">
      <c r="A112" s="23">
        <f t="shared" si="9"/>
        <v>49949</v>
      </c>
      <c r="B112" s="15">
        <f t="shared" si="10"/>
        <v>98</v>
      </c>
      <c r="C112" s="12">
        <f t="shared" si="11"/>
        <v>250714.91331630424</v>
      </c>
      <c r="D112" s="24">
        <f t="shared" si="12"/>
        <v>1170.0029288094199</v>
      </c>
      <c r="E112" s="24">
        <f t="shared" si="13"/>
        <v>10351.500738972773</v>
      </c>
      <c r="F112" s="24">
        <f t="shared" si="7"/>
        <v>11521.503667782192</v>
      </c>
      <c r="G112" s="12">
        <f t="shared" si="8"/>
        <v>240363.41257733147</v>
      </c>
    </row>
    <row r="113" spans="1:7" x14ac:dyDescent="0.25">
      <c r="A113" s="23">
        <f t="shared" si="9"/>
        <v>49980</v>
      </c>
      <c r="B113" s="15">
        <f t="shared" si="10"/>
        <v>99</v>
      </c>
      <c r="C113" s="12">
        <f t="shared" si="11"/>
        <v>240363.41257733147</v>
      </c>
      <c r="D113" s="24">
        <f t="shared" si="12"/>
        <v>1121.6959253608802</v>
      </c>
      <c r="E113" s="24">
        <f t="shared" si="13"/>
        <v>10399.807742421312</v>
      </c>
      <c r="F113" s="24">
        <f t="shared" si="7"/>
        <v>11521.503667782192</v>
      </c>
      <c r="G113" s="12">
        <f t="shared" si="8"/>
        <v>229963.60483491016</v>
      </c>
    </row>
    <row r="114" spans="1:7" x14ac:dyDescent="0.25">
      <c r="A114" s="23">
        <f t="shared" si="9"/>
        <v>50010</v>
      </c>
      <c r="B114" s="15">
        <f t="shared" si="10"/>
        <v>100</v>
      </c>
      <c r="C114" s="12">
        <f t="shared" si="11"/>
        <v>229963.60483491016</v>
      </c>
      <c r="D114" s="24">
        <f t="shared" si="12"/>
        <v>1073.1634892295808</v>
      </c>
      <c r="E114" s="24">
        <f t="shared" si="13"/>
        <v>10448.340178552613</v>
      </c>
      <c r="F114" s="24">
        <f t="shared" si="7"/>
        <v>11521.503667782194</v>
      </c>
      <c r="G114" s="12">
        <f t="shared" si="8"/>
        <v>219515.26465635755</v>
      </c>
    </row>
    <row r="115" spans="1:7" x14ac:dyDescent="0.25">
      <c r="A115" s="23">
        <f t="shared" si="9"/>
        <v>50041</v>
      </c>
      <c r="B115" s="15">
        <f t="shared" si="10"/>
        <v>101</v>
      </c>
      <c r="C115" s="12">
        <f t="shared" si="11"/>
        <v>219515.26465635755</v>
      </c>
      <c r="D115" s="24">
        <f t="shared" si="12"/>
        <v>1024.4045683963354</v>
      </c>
      <c r="E115" s="24">
        <f t="shared" si="13"/>
        <v>10497.099099385858</v>
      </c>
      <c r="F115" s="24">
        <f t="shared" si="7"/>
        <v>11521.503667782194</v>
      </c>
      <c r="G115" s="12">
        <f t="shared" si="8"/>
        <v>209018.16555697168</v>
      </c>
    </row>
    <row r="116" spans="1:7" x14ac:dyDescent="0.25">
      <c r="A116" s="23">
        <f t="shared" si="9"/>
        <v>50072</v>
      </c>
      <c r="B116" s="15">
        <f t="shared" si="10"/>
        <v>102</v>
      </c>
      <c r="C116" s="12">
        <f t="shared" si="11"/>
        <v>209018.16555697168</v>
      </c>
      <c r="D116" s="24">
        <f t="shared" si="12"/>
        <v>975.41810593253456</v>
      </c>
      <c r="E116" s="24">
        <f t="shared" si="13"/>
        <v>10546.085561849657</v>
      </c>
      <c r="F116" s="24">
        <f t="shared" si="7"/>
        <v>11521.503667782192</v>
      </c>
      <c r="G116" s="12">
        <f t="shared" si="8"/>
        <v>198472.07999512204</v>
      </c>
    </row>
    <row r="117" spans="1:7" x14ac:dyDescent="0.25">
      <c r="A117" s="23">
        <f t="shared" si="9"/>
        <v>50100</v>
      </c>
      <c r="B117" s="15">
        <f t="shared" si="10"/>
        <v>103</v>
      </c>
      <c r="C117" s="12">
        <f t="shared" si="11"/>
        <v>198472.07999512204</v>
      </c>
      <c r="D117" s="24">
        <f t="shared" si="12"/>
        <v>926.20303997723624</v>
      </c>
      <c r="E117" s="24">
        <f t="shared" si="13"/>
        <v>10595.300627804954</v>
      </c>
      <c r="F117" s="24">
        <f t="shared" si="7"/>
        <v>11521.50366778219</v>
      </c>
      <c r="G117" s="12">
        <f t="shared" si="8"/>
        <v>187876.7793673171</v>
      </c>
    </row>
    <row r="118" spans="1:7" x14ac:dyDescent="0.25">
      <c r="A118" s="23">
        <f t="shared" si="9"/>
        <v>50131</v>
      </c>
      <c r="B118" s="15">
        <f t="shared" si="10"/>
        <v>104</v>
      </c>
      <c r="C118" s="12">
        <f t="shared" si="11"/>
        <v>187876.7793673171</v>
      </c>
      <c r="D118" s="24">
        <f t="shared" si="12"/>
        <v>876.75830371414656</v>
      </c>
      <c r="E118" s="24">
        <f t="shared" si="13"/>
        <v>10644.745364068047</v>
      </c>
      <c r="F118" s="24">
        <f t="shared" si="7"/>
        <v>11521.503667782194</v>
      </c>
      <c r="G118" s="12">
        <f t="shared" si="8"/>
        <v>177232.03400324905</v>
      </c>
    </row>
    <row r="119" spans="1:7" x14ac:dyDescent="0.25">
      <c r="A119" s="23">
        <f t="shared" si="9"/>
        <v>50161</v>
      </c>
      <c r="B119" s="15">
        <f t="shared" si="10"/>
        <v>105</v>
      </c>
      <c r="C119" s="12">
        <f t="shared" si="11"/>
        <v>177232.03400324905</v>
      </c>
      <c r="D119" s="24">
        <f t="shared" si="12"/>
        <v>827.08282534849559</v>
      </c>
      <c r="E119" s="24">
        <f t="shared" si="13"/>
        <v>10694.420842433698</v>
      </c>
      <c r="F119" s="24">
        <f t="shared" si="7"/>
        <v>11521.503667782194</v>
      </c>
      <c r="G119" s="12">
        <f t="shared" si="8"/>
        <v>166537.61316081535</v>
      </c>
    </row>
    <row r="120" spans="1:7" x14ac:dyDescent="0.25">
      <c r="A120" s="23">
        <f t="shared" si="9"/>
        <v>50192</v>
      </c>
      <c r="B120" s="15">
        <f t="shared" si="10"/>
        <v>106</v>
      </c>
      <c r="C120" s="12">
        <f t="shared" si="11"/>
        <v>166537.61316081535</v>
      </c>
      <c r="D120" s="24">
        <f t="shared" si="12"/>
        <v>777.17552808380492</v>
      </c>
      <c r="E120" s="24">
        <f t="shared" si="13"/>
        <v>10744.328139698389</v>
      </c>
      <c r="F120" s="24">
        <f t="shared" si="7"/>
        <v>11521.503667782194</v>
      </c>
      <c r="G120" s="12">
        <f t="shared" si="8"/>
        <v>155793.28502111696</v>
      </c>
    </row>
    <row r="121" spans="1:7" x14ac:dyDescent="0.25">
      <c r="A121" s="23">
        <f t="shared" si="9"/>
        <v>50222</v>
      </c>
      <c r="B121" s="15">
        <f t="shared" si="10"/>
        <v>107</v>
      </c>
      <c r="C121" s="12">
        <f t="shared" si="11"/>
        <v>155793.28502111696</v>
      </c>
      <c r="D121" s="24">
        <f t="shared" si="12"/>
        <v>727.03533009854573</v>
      </c>
      <c r="E121" s="24">
        <f t="shared" si="13"/>
        <v>10794.468337683647</v>
      </c>
      <c r="F121" s="24">
        <f t="shared" si="7"/>
        <v>11521.503667782194</v>
      </c>
      <c r="G121" s="12">
        <f t="shared" si="8"/>
        <v>144998.81668343331</v>
      </c>
    </row>
    <row r="122" spans="1:7" x14ac:dyDescent="0.25">
      <c r="A122" s="23">
        <f t="shared" si="9"/>
        <v>50253</v>
      </c>
      <c r="B122" s="15">
        <f t="shared" si="10"/>
        <v>108</v>
      </c>
      <c r="C122" s="12">
        <f t="shared" si="11"/>
        <v>144998.81668343331</v>
      </c>
      <c r="D122" s="24">
        <f t="shared" si="12"/>
        <v>676.6611445226888</v>
      </c>
      <c r="E122" s="24">
        <f t="shared" si="13"/>
        <v>10844.842523259504</v>
      </c>
      <c r="F122" s="24">
        <f t="shared" si="7"/>
        <v>11521.503667782192</v>
      </c>
      <c r="G122" s="12">
        <f t="shared" si="8"/>
        <v>134153.97416017379</v>
      </c>
    </row>
    <row r="123" spans="1:7" x14ac:dyDescent="0.25">
      <c r="A123" s="23">
        <f t="shared" si="9"/>
        <v>50284</v>
      </c>
      <c r="B123" s="15">
        <f t="shared" si="10"/>
        <v>109</v>
      </c>
      <c r="C123" s="12">
        <f t="shared" si="11"/>
        <v>134153.97416017379</v>
      </c>
      <c r="D123" s="24">
        <f t="shared" si="12"/>
        <v>626.05187941414442</v>
      </c>
      <c r="E123" s="24">
        <f t="shared" si="13"/>
        <v>10895.451788368047</v>
      </c>
      <c r="F123" s="24">
        <f t="shared" si="7"/>
        <v>11521.503667782192</v>
      </c>
      <c r="G123" s="12">
        <f t="shared" si="8"/>
        <v>123258.52237180574</v>
      </c>
    </row>
    <row r="124" spans="1:7" x14ac:dyDescent="0.25">
      <c r="A124" s="23">
        <f t="shared" si="9"/>
        <v>50314</v>
      </c>
      <c r="B124" s="15">
        <f t="shared" si="10"/>
        <v>110</v>
      </c>
      <c r="C124" s="12">
        <f t="shared" si="11"/>
        <v>123258.52237180574</v>
      </c>
      <c r="D124" s="24">
        <f t="shared" si="12"/>
        <v>575.20643773509346</v>
      </c>
      <c r="E124" s="24">
        <f t="shared" si="13"/>
        <v>10946.297230047099</v>
      </c>
      <c r="F124" s="24">
        <f t="shared" si="7"/>
        <v>11521.503667782192</v>
      </c>
      <c r="G124" s="12">
        <f t="shared" si="8"/>
        <v>112312.22514175864</v>
      </c>
    </row>
    <row r="125" spans="1:7" x14ac:dyDescent="0.25">
      <c r="A125" s="23">
        <f t="shared" si="9"/>
        <v>50345</v>
      </c>
      <c r="B125" s="15">
        <f t="shared" si="10"/>
        <v>111</v>
      </c>
      <c r="C125" s="12">
        <f t="shared" si="11"/>
        <v>112312.22514175864</v>
      </c>
      <c r="D125" s="24">
        <f t="shared" si="12"/>
        <v>524.12371732820702</v>
      </c>
      <c r="E125" s="24">
        <f t="shared" si="13"/>
        <v>10997.379950453986</v>
      </c>
      <c r="F125" s="24">
        <f t="shared" si="7"/>
        <v>11521.503667782192</v>
      </c>
      <c r="G125" s="12">
        <f t="shared" si="8"/>
        <v>101314.84519130466</v>
      </c>
    </row>
    <row r="126" spans="1:7" x14ac:dyDescent="0.25">
      <c r="A126" s="23">
        <f t="shared" si="9"/>
        <v>50375</v>
      </c>
      <c r="B126" s="15">
        <f t="shared" si="10"/>
        <v>112</v>
      </c>
      <c r="C126" s="12">
        <f t="shared" si="11"/>
        <v>101314.84519130466</v>
      </c>
      <c r="D126" s="24">
        <f t="shared" si="12"/>
        <v>472.80261089275518</v>
      </c>
      <c r="E126" s="24">
        <f t="shared" si="13"/>
        <v>11048.701056889438</v>
      </c>
      <c r="F126" s="24">
        <f t="shared" si="7"/>
        <v>11521.503667782194</v>
      </c>
      <c r="G126" s="12">
        <f t="shared" si="8"/>
        <v>90266.144134415226</v>
      </c>
    </row>
    <row r="127" spans="1:7" x14ac:dyDescent="0.25">
      <c r="A127" s="23">
        <f t="shared" si="9"/>
        <v>50406</v>
      </c>
      <c r="B127" s="15">
        <f t="shared" si="10"/>
        <v>113</v>
      </c>
      <c r="C127" s="12">
        <f t="shared" si="11"/>
        <v>90266.144134415226</v>
      </c>
      <c r="D127" s="24">
        <f t="shared" si="12"/>
        <v>421.24200596060444</v>
      </c>
      <c r="E127" s="24">
        <f t="shared" si="13"/>
        <v>11100.261661821587</v>
      </c>
      <c r="F127" s="24">
        <f t="shared" si="7"/>
        <v>11521.503667782192</v>
      </c>
      <c r="G127" s="12">
        <f t="shared" si="8"/>
        <v>79165.882472593643</v>
      </c>
    </row>
    <row r="128" spans="1:7" x14ac:dyDescent="0.25">
      <c r="A128" s="23">
        <f t="shared" si="9"/>
        <v>50437</v>
      </c>
      <c r="B128" s="15">
        <f t="shared" si="10"/>
        <v>114</v>
      </c>
      <c r="C128" s="12">
        <f t="shared" si="11"/>
        <v>79165.882472593643</v>
      </c>
      <c r="D128" s="24">
        <f t="shared" si="12"/>
        <v>369.44078487210362</v>
      </c>
      <c r="E128" s="24">
        <f t="shared" si="13"/>
        <v>11152.06288291009</v>
      </c>
      <c r="F128" s="24">
        <f t="shared" si="7"/>
        <v>11521.503667782194</v>
      </c>
      <c r="G128" s="12">
        <f t="shared" si="8"/>
        <v>68013.819589683553</v>
      </c>
    </row>
    <row r="129" spans="1:7" x14ac:dyDescent="0.25">
      <c r="A129" s="23">
        <f t="shared" si="9"/>
        <v>50465</v>
      </c>
      <c r="B129" s="15">
        <f t="shared" si="10"/>
        <v>115</v>
      </c>
      <c r="C129" s="12">
        <f t="shared" si="11"/>
        <v>68013.819589683553</v>
      </c>
      <c r="D129" s="24">
        <f t="shared" si="12"/>
        <v>317.39782475185655</v>
      </c>
      <c r="E129" s="24">
        <f t="shared" si="13"/>
        <v>11204.105843030336</v>
      </c>
      <c r="F129" s="24">
        <f t="shared" si="7"/>
        <v>11521.503667782194</v>
      </c>
      <c r="G129" s="12">
        <f t="shared" si="8"/>
        <v>56809.713746653215</v>
      </c>
    </row>
    <row r="130" spans="1:7" x14ac:dyDescent="0.25">
      <c r="A130" s="23">
        <f t="shared" si="9"/>
        <v>50496</v>
      </c>
      <c r="B130" s="15">
        <f t="shared" si="10"/>
        <v>116</v>
      </c>
      <c r="C130" s="12">
        <f t="shared" si="11"/>
        <v>56809.713746653215</v>
      </c>
      <c r="D130" s="24">
        <f t="shared" si="12"/>
        <v>265.11199748438167</v>
      </c>
      <c r="E130" s="24">
        <f t="shared" si="13"/>
        <v>11256.391670297809</v>
      </c>
      <c r="F130" s="24">
        <f t="shared" si="7"/>
        <v>11521.503667782192</v>
      </c>
      <c r="G130" s="12">
        <f t="shared" si="8"/>
        <v>45553.322076355405</v>
      </c>
    </row>
    <row r="131" spans="1:7" x14ac:dyDescent="0.25">
      <c r="A131" s="23">
        <f t="shared" si="9"/>
        <v>50526</v>
      </c>
      <c r="B131" s="15">
        <f t="shared" si="10"/>
        <v>117</v>
      </c>
      <c r="C131" s="12">
        <f t="shared" si="11"/>
        <v>45553.322076355405</v>
      </c>
      <c r="D131" s="24">
        <f t="shared" si="12"/>
        <v>212.58216968965857</v>
      </c>
      <c r="E131" s="24">
        <f t="shared" si="13"/>
        <v>11308.921498092534</v>
      </c>
      <c r="F131" s="24">
        <f t="shared" si="7"/>
        <v>11521.503667782192</v>
      </c>
      <c r="G131" s="12">
        <f t="shared" si="8"/>
        <v>34244.400578262874</v>
      </c>
    </row>
    <row r="132" spans="1:7" x14ac:dyDescent="0.25">
      <c r="A132" s="23">
        <f t="shared" si="9"/>
        <v>50557</v>
      </c>
      <c r="B132" s="15">
        <f t="shared" si="10"/>
        <v>118</v>
      </c>
      <c r="C132" s="12">
        <f t="shared" si="11"/>
        <v>34244.400578262874</v>
      </c>
      <c r="D132" s="24">
        <f t="shared" si="12"/>
        <v>159.80720269856005</v>
      </c>
      <c r="E132" s="24">
        <f t="shared" si="13"/>
        <v>11361.696465083633</v>
      </c>
      <c r="F132" s="24">
        <f t="shared" si="7"/>
        <v>11521.503667782192</v>
      </c>
      <c r="G132" s="12">
        <f t="shared" si="8"/>
        <v>22882.704113179243</v>
      </c>
    </row>
    <row r="133" spans="1:7" x14ac:dyDescent="0.25">
      <c r="A133" s="23">
        <f t="shared" si="9"/>
        <v>50587</v>
      </c>
      <c r="B133" s="15">
        <f t="shared" si="10"/>
        <v>119</v>
      </c>
      <c r="C133" s="12">
        <f t="shared" si="11"/>
        <v>22882.704113179243</v>
      </c>
      <c r="D133" s="24">
        <f t="shared" si="12"/>
        <v>106.78595252816976</v>
      </c>
      <c r="E133" s="24">
        <f t="shared" si="13"/>
        <v>11414.717715254023</v>
      </c>
      <c r="F133" s="24">
        <f t="shared" si="7"/>
        <v>11521.503667782192</v>
      </c>
      <c r="G133" s="12">
        <f t="shared" si="8"/>
        <v>11467.98639792522</v>
      </c>
    </row>
    <row r="134" spans="1:7" x14ac:dyDescent="0.25">
      <c r="A134" s="23">
        <f t="shared" si="9"/>
        <v>50618</v>
      </c>
      <c r="B134" s="15">
        <f t="shared" si="10"/>
        <v>120</v>
      </c>
      <c r="C134" s="12">
        <f t="shared" si="11"/>
        <v>11467.98639792522</v>
      </c>
      <c r="D134" s="24">
        <f t="shared" si="12"/>
        <v>53.517269856984313</v>
      </c>
      <c r="E134" s="24">
        <f t="shared" si="13"/>
        <v>11467.986397925208</v>
      </c>
      <c r="F134" s="24">
        <f t="shared" si="7"/>
        <v>11521.503667782192</v>
      </c>
      <c r="G134" s="12">
        <f t="shared" si="8"/>
        <v>1.2732925824820995E-11</v>
      </c>
    </row>
    <row r="135" spans="1:7" x14ac:dyDescent="0.25">
      <c r="A135" s="23" t="str">
        <f t="shared" si="9"/>
        <v/>
      </c>
      <c r="B135" s="15" t="str">
        <f t="shared" si="10"/>
        <v/>
      </c>
      <c r="C135" s="12" t="str">
        <f t="shared" si="11"/>
        <v/>
      </c>
      <c r="D135" s="24" t="str">
        <f t="shared" si="12"/>
        <v/>
      </c>
      <c r="E135" s="24" t="str">
        <f t="shared" si="13"/>
        <v/>
      </c>
      <c r="F135" s="24" t="str">
        <f t="shared" si="7"/>
        <v/>
      </c>
      <c r="G135" s="12" t="str">
        <f t="shared" si="8"/>
        <v/>
      </c>
    </row>
    <row r="136" spans="1:7" x14ac:dyDescent="0.25">
      <c r="A136" s="23" t="str">
        <f t="shared" si="9"/>
        <v/>
      </c>
      <c r="B136" s="15" t="str">
        <f t="shared" si="10"/>
        <v/>
      </c>
      <c r="C136" s="12" t="str">
        <f t="shared" si="11"/>
        <v/>
      </c>
      <c r="D136" s="24" t="str">
        <f t="shared" si="12"/>
        <v/>
      </c>
      <c r="E136" s="24" t="str">
        <f t="shared" si="13"/>
        <v/>
      </c>
      <c r="F136" s="24" t="str">
        <f t="shared" si="7"/>
        <v/>
      </c>
      <c r="G136" s="12" t="str">
        <f t="shared" si="8"/>
        <v/>
      </c>
    </row>
    <row r="137" spans="1:7" x14ac:dyDescent="0.25">
      <c r="A137" s="23" t="str">
        <f t="shared" si="9"/>
        <v/>
      </c>
      <c r="B137" s="15" t="str">
        <f t="shared" si="10"/>
        <v/>
      </c>
      <c r="C137" s="12" t="str">
        <f t="shared" si="11"/>
        <v/>
      </c>
      <c r="D137" s="24" t="str">
        <f t="shared" si="12"/>
        <v/>
      </c>
      <c r="E137" s="24" t="str">
        <f t="shared" si="13"/>
        <v/>
      </c>
      <c r="F137" s="24" t="str">
        <f t="shared" si="7"/>
        <v/>
      </c>
      <c r="G137" s="12" t="str">
        <f t="shared" si="8"/>
        <v/>
      </c>
    </row>
    <row r="138" spans="1:7" x14ac:dyDescent="0.25">
      <c r="A138" s="23" t="str">
        <f t="shared" si="9"/>
        <v/>
      </c>
      <c r="B138" s="15" t="str">
        <f t="shared" si="10"/>
        <v/>
      </c>
      <c r="C138" s="12" t="str">
        <f t="shared" si="11"/>
        <v/>
      </c>
      <c r="D138" s="24" t="str">
        <f t="shared" si="12"/>
        <v/>
      </c>
      <c r="E138" s="24" t="str">
        <f t="shared" si="13"/>
        <v/>
      </c>
      <c r="F138" s="24" t="str">
        <f t="shared" si="7"/>
        <v/>
      </c>
      <c r="G138" s="12" t="str">
        <f t="shared" si="8"/>
        <v/>
      </c>
    </row>
    <row r="139" spans="1:7" x14ac:dyDescent="0.25">
      <c r="A139" s="23" t="str">
        <f t="shared" si="9"/>
        <v/>
      </c>
      <c r="B139" s="15" t="str">
        <f t="shared" si="10"/>
        <v/>
      </c>
      <c r="C139" s="12" t="str">
        <f t="shared" si="11"/>
        <v/>
      </c>
      <c r="D139" s="24" t="str">
        <f t="shared" si="12"/>
        <v/>
      </c>
      <c r="E139" s="24" t="str">
        <f t="shared" si="13"/>
        <v/>
      </c>
      <c r="F139" s="24" t="str">
        <f t="shared" si="7"/>
        <v/>
      </c>
      <c r="G139" s="12" t="str">
        <f t="shared" si="8"/>
        <v/>
      </c>
    </row>
    <row r="140" spans="1:7" x14ac:dyDescent="0.25">
      <c r="A140" s="23" t="str">
        <f t="shared" si="9"/>
        <v/>
      </c>
      <c r="B140" s="15" t="str">
        <f t="shared" si="10"/>
        <v/>
      </c>
      <c r="C140" s="12" t="str">
        <f t="shared" si="11"/>
        <v/>
      </c>
      <c r="D140" s="24" t="str">
        <f t="shared" si="12"/>
        <v/>
      </c>
      <c r="E140" s="24" t="str">
        <f t="shared" si="13"/>
        <v/>
      </c>
      <c r="F140" s="24" t="str">
        <f t="shared" si="7"/>
        <v/>
      </c>
      <c r="G140" s="12" t="str">
        <f t="shared" si="8"/>
        <v/>
      </c>
    </row>
    <row r="141" spans="1:7" x14ac:dyDescent="0.25">
      <c r="A141" s="23" t="str">
        <f t="shared" si="9"/>
        <v/>
      </c>
      <c r="B141" s="15" t="str">
        <f t="shared" si="10"/>
        <v/>
      </c>
      <c r="C141" s="12" t="str">
        <f t="shared" si="11"/>
        <v/>
      </c>
      <c r="D141" s="24" t="str">
        <f t="shared" si="12"/>
        <v/>
      </c>
      <c r="E141" s="24" t="str">
        <f t="shared" si="13"/>
        <v/>
      </c>
      <c r="F141" s="24" t="str">
        <f t="shared" si="7"/>
        <v/>
      </c>
      <c r="G141" s="12" t="str">
        <f t="shared" si="8"/>
        <v/>
      </c>
    </row>
    <row r="142" spans="1:7" x14ac:dyDescent="0.25">
      <c r="A142" s="23" t="str">
        <f t="shared" si="9"/>
        <v/>
      </c>
      <c r="B142" s="15" t="str">
        <f t="shared" si="10"/>
        <v/>
      </c>
      <c r="C142" s="12" t="str">
        <f t="shared" si="11"/>
        <v/>
      </c>
      <c r="D142" s="24" t="str">
        <f t="shared" si="12"/>
        <v/>
      </c>
      <c r="E142" s="24" t="str">
        <f t="shared" si="13"/>
        <v/>
      </c>
      <c r="F142" s="24" t="str">
        <f t="shared" si="7"/>
        <v/>
      </c>
      <c r="G142" s="12" t="str">
        <f t="shared" si="8"/>
        <v/>
      </c>
    </row>
    <row r="143" spans="1:7" x14ac:dyDescent="0.25">
      <c r="A143" s="23" t="str">
        <f t="shared" si="9"/>
        <v/>
      </c>
      <c r="B143" s="15" t="str">
        <f t="shared" si="10"/>
        <v/>
      </c>
      <c r="C143" s="12" t="str">
        <f t="shared" si="11"/>
        <v/>
      </c>
      <c r="D143" s="24" t="str">
        <f t="shared" si="12"/>
        <v/>
      </c>
      <c r="E143" s="24" t="str">
        <f t="shared" si="13"/>
        <v/>
      </c>
      <c r="F143" s="24" t="str">
        <f t="shared" si="7"/>
        <v/>
      </c>
      <c r="G143" s="12" t="str">
        <f t="shared" si="8"/>
        <v/>
      </c>
    </row>
    <row r="144" spans="1:7" x14ac:dyDescent="0.25">
      <c r="A144" s="23" t="str">
        <f t="shared" si="9"/>
        <v/>
      </c>
      <c r="B144" s="15" t="str">
        <f t="shared" si="10"/>
        <v/>
      </c>
      <c r="C144" s="12" t="str">
        <f t="shared" si="11"/>
        <v/>
      </c>
      <c r="D144" s="24" t="str">
        <f t="shared" si="12"/>
        <v/>
      </c>
      <c r="E144" s="24" t="str">
        <f t="shared" si="13"/>
        <v/>
      </c>
      <c r="F144" s="24" t="str">
        <f t="shared" ref="F144:F207" si="14">IF(B144="","",SUM(D144:E144))</f>
        <v/>
      </c>
      <c r="G144" s="12" t="str">
        <f t="shared" ref="G144:G207" si="15">IF(B144="","",SUM(C144)-SUM(E144))</f>
        <v/>
      </c>
    </row>
    <row r="145" spans="1:7" x14ac:dyDescent="0.25">
      <c r="A145" s="23" t="str">
        <f t="shared" ref="A145:A208" si="16">IF(B145="","",EDATE(A144,1))</f>
        <v/>
      </c>
      <c r="B145" s="15" t="str">
        <f t="shared" ref="B145:B208" si="17">IF(B144="","",IF(SUM(B144)+1&lt;=$E$7,SUM(B144)+1,""))</f>
        <v/>
      </c>
      <c r="C145" s="12" t="str">
        <f t="shared" ref="C145:C208" si="18">IF(B145="","",G144)</f>
        <v/>
      </c>
      <c r="D145" s="24" t="str">
        <f t="shared" ref="D145:D208" si="19">IF(B145="","",IPMT($E$11/12,B145,$E$7,-$E$8,$E$9,0))</f>
        <v/>
      </c>
      <c r="E145" s="24" t="str">
        <f t="shared" ref="E145:E208" si="20">IF(B145="","",PPMT($E$11/12,B145,$E$7,-$E$8,$E$9,0))</f>
        <v/>
      </c>
      <c r="F145" s="24" t="str">
        <f t="shared" si="14"/>
        <v/>
      </c>
      <c r="G145" s="12" t="str">
        <f t="shared" si="15"/>
        <v/>
      </c>
    </row>
    <row r="146" spans="1:7" x14ac:dyDescent="0.25">
      <c r="A146" s="23" t="str">
        <f t="shared" si="16"/>
        <v/>
      </c>
      <c r="B146" s="15" t="str">
        <f t="shared" si="17"/>
        <v/>
      </c>
      <c r="C146" s="12" t="str">
        <f t="shared" si="18"/>
        <v/>
      </c>
      <c r="D146" s="24" t="str">
        <f t="shared" si="19"/>
        <v/>
      </c>
      <c r="E146" s="24" t="str">
        <f t="shared" si="20"/>
        <v/>
      </c>
      <c r="F146" s="24" t="str">
        <f t="shared" si="14"/>
        <v/>
      </c>
      <c r="G146" s="12" t="str">
        <f t="shared" si="15"/>
        <v/>
      </c>
    </row>
    <row r="147" spans="1:7" x14ac:dyDescent="0.25">
      <c r="A147" s="23" t="str">
        <f t="shared" si="16"/>
        <v/>
      </c>
      <c r="B147" s="15" t="str">
        <f t="shared" si="17"/>
        <v/>
      </c>
      <c r="C147" s="12" t="str">
        <f t="shared" si="18"/>
        <v/>
      </c>
      <c r="D147" s="24" t="str">
        <f t="shared" si="19"/>
        <v/>
      </c>
      <c r="E147" s="24" t="str">
        <f t="shared" si="20"/>
        <v/>
      </c>
      <c r="F147" s="24" t="str">
        <f t="shared" si="14"/>
        <v/>
      </c>
      <c r="G147" s="12" t="str">
        <f t="shared" si="15"/>
        <v/>
      </c>
    </row>
    <row r="148" spans="1:7" x14ac:dyDescent="0.25">
      <c r="A148" s="23" t="str">
        <f t="shared" si="16"/>
        <v/>
      </c>
      <c r="B148" s="15" t="str">
        <f t="shared" si="17"/>
        <v/>
      </c>
      <c r="C148" s="12" t="str">
        <f t="shared" si="18"/>
        <v/>
      </c>
      <c r="D148" s="24" t="str">
        <f t="shared" si="19"/>
        <v/>
      </c>
      <c r="E148" s="24" t="str">
        <f t="shared" si="20"/>
        <v/>
      </c>
      <c r="F148" s="24" t="str">
        <f t="shared" si="14"/>
        <v/>
      </c>
      <c r="G148" s="12" t="str">
        <f t="shared" si="15"/>
        <v/>
      </c>
    </row>
    <row r="149" spans="1:7" x14ac:dyDescent="0.25">
      <c r="A149" s="23" t="str">
        <f t="shared" si="16"/>
        <v/>
      </c>
      <c r="B149" s="15" t="str">
        <f t="shared" si="17"/>
        <v/>
      </c>
      <c r="C149" s="12" t="str">
        <f t="shared" si="18"/>
        <v/>
      </c>
      <c r="D149" s="24" t="str">
        <f t="shared" si="19"/>
        <v/>
      </c>
      <c r="E149" s="24" t="str">
        <f t="shared" si="20"/>
        <v/>
      </c>
      <c r="F149" s="24" t="str">
        <f t="shared" si="14"/>
        <v/>
      </c>
      <c r="G149" s="12" t="str">
        <f t="shared" si="15"/>
        <v/>
      </c>
    </row>
    <row r="150" spans="1:7" x14ac:dyDescent="0.25">
      <c r="A150" s="23" t="str">
        <f t="shared" si="16"/>
        <v/>
      </c>
      <c r="B150" s="15" t="str">
        <f t="shared" si="17"/>
        <v/>
      </c>
      <c r="C150" s="12" t="str">
        <f t="shared" si="18"/>
        <v/>
      </c>
      <c r="D150" s="24" t="str">
        <f t="shared" si="19"/>
        <v/>
      </c>
      <c r="E150" s="24" t="str">
        <f t="shared" si="20"/>
        <v/>
      </c>
      <c r="F150" s="24" t="str">
        <f t="shared" si="14"/>
        <v/>
      </c>
      <c r="G150" s="12" t="str">
        <f t="shared" si="15"/>
        <v/>
      </c>
    </row>
    <row r="151" spans="1:7" x14ac:dyDescent="0.25">
      <c r="A151" s="23" t="str">
        <f t="shared" si="16"/>
        <v/>
      </c>
      <c r="B151" s="15" t="str">
        <f t="shared" si="17"/>
        <v/>
      </c>
      <c r="C151" s="12" t="str">
        <f t="shared" si="18"/>
        <v/>
      </c>
      <c r="D151" s="24" t="str">
        <f t="shared" si="19"/>
        <v/>
      </c>
      <c r="E151" s="24" t="str">
        <f t="shared" si="20"/>
        <v/>
      </c>
      <c r="F151" s="24" t="str">
        <f t="shared" si="14"/>
        <v/>
      </c>
      <c r="G151" s="12" t="str">
        <f t="shared" si="15"/>
        <v/>
      </c>
    </row>
    <row r="152" spans="1:7" x14ac:dyDescent="0.25">
      <c r="A152" s="23" t="str">
        <f t="shared" si="16"/>
        <v/>
      </c>
      <c r="B152" s="15" t="str">
        <f t="shared" si="17"/>
        <v/>
      </c>
      <c r="C152" s="12" t="str">
        <f t="shared" si="18"/>
        <v/>
      </c>
      <c r="D152" s="24" t="str">
        <f t="shared" si="19"/>
        <v/>
      </c>
      <c r="E152" s="24" t="str">
        <f t="shared" si="20"/>
        <v/>
      </c>
      <c r="F152" s="24" t="str">
        <f t="shared" si="14"/>
        <v/>
      </c>
      <c r="G152" s="12" t="str">
        <f t="shared" si="15"/>
        <v/>
      </c>
    </row>
    <row r="153" spans="1:7" x14ac:dyDescent="0.25">
      <c r="A153" s="23" t="str">
        <f t="shared" si="16"/>
        <v/>
      </c>
      <c r="B153" s="15" t="str">
        <f t="shared" si="17"/>
        <v/>
      </c>
      <c r="C153" s="12" t="str">
        <f t="shared" si="18"/>
        <v/>
      </c>
      <c r="D153" s="24" t="str">
        <f t="shared" si="19"/>
        <v/>
      </c>
      <c r="E153" s="24" t="str">
        <f t="shared" si="20"/>
        <v/>
      </c>
      <c r="F153" s="24" t="str">
        <f t="shared" si="14"/>
        <v/>
      </c>
      <c r="G153" s="12" t="str">
        <f t="shared" si="15"/>
        <v/>
      </c>
    </row>
    <row r="154" spans="1:7" x14ac:dyDescent="0.25">
      <c r="A154" s="23" t="str">
        <f t="shared" si="16"/>
        <v/>
      </c>
      <c r="B154" s="15" t="str">
        <f t="shared" si="17"/>
        <v/>
      </c>
      <c r="C154" s="12" t="str">
        <f t="shared" si="18"/>
        <v/>
      </c>
      <c r="D154" s="24" t="str">
        <f t="shared" si="19"/>
        <v/>
      </c>
      <c r="E154" s="24" t="str">
        <f t="shared" si="20"/>
        <v/>
      </c>
      <c r="F154" s="24" t="str">
        <f t="shared" si="14"/>
        <v/>
      </c>
      <c r="G154" s="12" t="str">
        <f t="shared" si="15"/>
        <v/>
      </c>
    </row>
    <row r="155" spans="1:7" x14ac:dyDescent="0.25">
      <c r="A155" s="23" t="str">
        <f t="shared" si="16"/>
        <v/>
      </c>
      <c r="B155" s="15" t="str">
        <f t="shared" si="17"/>
        <v/>
      </c>
      <c r="C155" s="12" t="str">
        <f t="shared" si="18"/>
        <v/>
      </c>
      <c r="D155" s="24" t="str">
        <f t="shared" si="19"/>
        <v/>
      </c>
      <c r="E155" s="24" t="str">
        <f t="shared" si="20"/>
        <v/>
      </c>
      <c r="F155" s="24" t="str">
        <f t="shared" si="14"/>
        <v/>
      </c>
      <c r="G155" s="12" t="str">
        <f t="shared" si="15"/>
        <v/>
      </c>
    </row>
    <row r="156" spans="1:7" x14ac:dyDescent="0.25">
      <c r="A156" s="23" t="str">
        <f t="shared" si="16"/>
        <v/>
      </c>
      <c r="B156" s="15" t="str">
        <f t="shared" si="17"/>
        <v/>
      </c>
      <c r="C156" s="12" t="str">
        <f t="shared" si="18"/>
        <v/>
      </c>
      <c r="D156" s="24" t="str">
        <f t="shared" si="19"/>
        <v/>
      </c>
      <c r="E156" s="24" t="str">
        <f t="shared" si="20"/>
        <v/>
      </c>
      <c r="F156" s="24" t="str">
        <f t="shared" si="14"/>
        <v/>
      </c>
      <c r="G156" s="12" t="str">
        <f t="shared" si="15"/>
        <v/>
      </c>
    </row>
    <row r="157" spans="1:7" x14ac:dyDescent="0.25">
      <c r="A157" s="23" t="str">
        <f t="shared" si="16"/>
        <v/>
      </c>
      <c r="B157" s="15" t="str">
        <f t="shared" si="17"/>
        <v/>
      </c>
      <c r="C157" s="12" t="str">
        <f t="shared" si="18"/>
        <v/>
      </c>
      <c r="D157" s="24" t="str">
        <f t="shared" si="19"/>
        <v/>
      </c>
      <c r="E157" s="24" t="str">
        <f t="shared" si="20"/>
        <v/>
      </c>
      <c r="F157" s="24" t="str">
        <f t="shared" si="14"/>
        <v/>
      </c>
      <c r="G157" s="12" t="str">
        <f t="shared" si="15"/>
        <v/>
      </c>
    </row>
    <row r="158" spans="1:7" x14ac:dyDescent="0.25">
      <c r="A158" s="23" t="str">
        <f t="shared" si="16"/>
        <v/>
      </c>
      <c r="B158" s="15" t="str">
        <f t="shared" si="17"/>
        <v/>
      </c>
      <c r="C158" s="12" t="str">
        <f t="shared" si="18"/>
        <v/>
      </c>
      <c r="D158" s="24" t="str">
        <f t="shared" si="19"/>
        <v/>
      </c>
      <c r="E158" s="24" t="str">
        <f t="shared" si="20"/>
        <v/>
      </c>
      <c r="F158" s="24" t="str">
        <f t="shared" si="14"/>
        <v/>
      </c>
      <c r="G158" s="12" t="str">
        <f t="shared" si="15"/>
        <v/>
      </c>
    </row>
    <row r="159" spans="1:7" x14ac:dyDescent="0.25">
      <c r="A159" s="23" t="str">
        <f t="shared" si="16"/>
        <v/>
      </c>
      <c r="B159" s="15" t="str">
        <f t="shared" si="17"/>
        <v/>
      </c>
      <c r="C159" s="12" t="str">
        <f t="shared" si="18"/>
        <v/>
      </c>
      <c r="D159" s="24" t="str">
        <f t="shared" si="19"/>
        <v/>
      </c>
      <c r="E159" s="24" t="str">
        <f t="shared" si="20"/>
        <v/>
      </c>
      <c r="F159" s="24" t="str">
        <f t="shared" si="14"/>
        <v/>
      </c>
      <c r="G159" s="12" t="str">
        <f t="shared" si="15"/>
        <v/>
      </c>
    </row>
    <row r="160" spans="1:7" x14ac:dyDescent="0.25">
      <c r="A160" s="23" t="str">
        <f t="shared" si="16"/>
        <v/>
      </c>
      <c r="B160" s="15" t="str">
        <f t="shared" si="17"/>
        <v/>
      </c>
      <c r="C160" s="12" t="str">
        <f t="shared" si="18"/>
        <v/>
      </c>
      <c r="D160" s="24" t="str">
        <f t="shared" si="19"/>
        <v/>
      </c>
      <c r="E160" s="24" t="str">
        <f t="shared" si="20"/>
        <v/>
      </c>
      <c r="F160" s="24" t="str">
        <f t="shared" si="14"/>
        <v/>
      </c>
      <c r="G160" s="12" t="str">
        <f t="shared" si="15"/>
        <v/>
      </c>
    </row>
    <row r="161" spans="1:7" x14ac:dyDescent="0.25">
      <c r="A161" s="23" t="str">
        <f t="shared" si="16"/>
        <v/>
      </c>
      <c r="B161" s="15" t="str">
        <f t="shared" si="17"/>
        <v/>
      </c>
      <c r="C161" s="12" t="str">
        <f t="shared" si="18"/>
        <v/>
      </c>
      <c r="D161" s="24" t="str">
        <f t="shared" si="19"/>
        <v/>
      </c>
      <c r="E161" s="24" t="str">
        <f t="shared" si="20"/>
        <v/>
      </c>
      <c r="F161" s="24" t="str">
        <f t="shared" si="14"/>
        <v/>
      </c>
      <c r="G161" s="12" t="str">
        <f t="shared" si="15"/>
        <v/>
      </c>
    </row>
    <row r="162" spans="1:7" x14ac:dyDescent="0.25">
      <c r="A162" s="23" t="str">
        <f t="shared" si="16"/>
        <v/>
      </c>
      <c r="B162" s="15" t="str">
        <f t="shared" si="17"/>
        <v/>
      </c>
      <c r="C162" s="12" t="str">
        <f t="shared" si="18"/>
        <v/>
      </c>
      <c r="D162" s="24" t="str">
        <f t="shared" si="19"/>
        <v/>
      </c>
      <c r="E162" s="24" t="str">
        <f t="shared" si="20"/>
        <v/>
      </c>
      <c r="F162" s="24" t="str">
        <f t="shared" si="14"/>
        <v/>
      </c>
      <c r="G162" s="12" t="str">
        <f t="shared" si="15"/>
        <v/>
      </c>
    </row>
    <row r="163" spans="1:7" x14ac:dyDescent="0.25">
      <c r="A163" s="23" t="str">
        <f t="shared" si="16"/>
        <v/>
      </c>
      <c r="B163" s="15" t="str">
        <f t="shared" si="17"/>
        <v/>
      </c>
      <c r="C163" s="12" t="str">
        <f t="shared" si="18"/>
        <v/>
      </c>
      <c r="D163" s="24" t="str">
        <f t="shared" si="19"/>
        <v/>
      </c>
      <c r="E163" s="24" t="str">
        <f t="shared" si="20"/>
        <v/>
      </c>
      <c r="F163" s="24" t="str">
        <f t="shared" si="14"/>
        <v/>
      </c>
      <c r="G163" s="12" t="str">
        <f t="shared" si="15"/>
        <v/>
      </c>
    </row>
    <row r="164" spans="1:7" x14ac:dyDescent="0.25">
      <c r="A164" s="23" t="str">
        <f t="shared" si="16"/>
        <v/>
      </c>
      <c r="B164" s="15" t="str">
        <f t="shared" si="17"/>
        <v/>
      </c>
      <c r="C164" s="12" t="str">
        <f t="shared" si="18"/>
        <v/>
      </c>
      <c r="D164" s="24" t="str">
        <f t="shared" si="19"/>
        <v/>
      </c>
      <c r="E164" s="24" t="str">
        <f t="shared" si="20"/>
        <v/>
      </c>
      <c r="F164" s="24" t="str">
        <f t="shared" si="14"/>
        <v/>
      </c>
      <c r="G164" s="12" t="str">
        <f t="shared" si="15"/>
        <v/>
      </c>
    </row>
    <row r="165" spans="1:7" x14ac:dyDescent="0.25">
      <c r="A165" s="23" t="str">
        <f t="shared" si="16"/>
        <v/>
      </c>
      <c r="B165" s="15" t="str">
        <f t="shared" si="17"/>
        <v/>
      </c>
      <c r="C165" s="12" t="str">
        <f t="shared" si="18"/>
        <v/>
      </c>
      <c r="D165" s="24" t="str">
        <f t="shared" si="19"/>
        <v/>
      </c>
      <c r="E165" s="24" t="str">
        <f t="shared" si="20"/>
        <v/>
      </c>
      <c r="F165" s="24" t="str">
        <f t="shared" si="14"/>
        <v/>
      </c>
      <c r="G165" s="12" t="str">
        <f t="shared" si="15"/>
        <v/>
      </c>
    </row>
    <row r="166" spans="1:7" x14ac:dyDescent="0.25">
      <c r="A166" s="23" t="str">
        <f t="shared" si="16"/>
        <v/>
      </c>
      <c r="B166" s="15" t="str">
        <f t="shared" si="17"/>
        <v/>
      </c>
      <c r="C166" s="12" t="str">
        <f t="shared" si="18"/>
        <v/>
      </c>
      <c r="D166" s="24" t="str">
        <f t="shared" si="19"/>
        <v/>
      </c>
      <c r="E166" s="24" t="str">
        <f t="shared" si="20"/>
        <v/>
      </c>
      <c r="F166" s="24" t="str">
        <f t="shared" si="14"/>
        <v/>
      </c>
      <c r="G166" s="12" t="str">
        <f t="shared" si="15"/>
        <v/>
      </c>
    </row>
    <row r="167" spans="1:7" x14ac:dyDescent="0.25">
      <c r="A167" s="23" t="str">
        <f t="shared" si="16"/>
        <v/>
      </c>
      <c r="B167" s="15" t="str">
        <f t="shared" si="17"/>
        <v/>
      </c>
      <c r="C167" s="12" t="str">
        <f t="shared" si="18"/>
        <v/>
      </c>
      <c r="D167" s="24" t="str">
        <f t="shared" si="19"/>
        <v/>
      </c>
      <c r="E167" s="24" t="str">
        <f t="shared" si="20"/>
        <v/>
      </c>
      <c r="F167" s="24" t="str">
        <f t="shared" si="14"/>
        <v/>
      </c>
      <c r="G167" s="12" t="str">
        <f t="shared" si="15"/>
        <v/>
      </c>
    </row>
    <row r="168" spans="1:7" x14ac:dyDescent="0.25">
      <c r="A168" s="23" t="str">
        <f t="shared" si="16"/>
        <v/>
      </c>
      <c r="B168" s="15" t="str">
        <f t="shared" si="17"/>
        <v/>
      </c>
      <c r="C168" s="12" t="str">
        <f t="shared" si="18"/>
        <v/>
      </c>
      <c r="D168" s="24" t="str">
        <f t="shared" si="19"/>
        <v/>
      </c>
      <c r="E168" s="24" t="str">
        <f t="shared" si="20"/>
        <v/>
      </c>
      <c r="F168" s="24" t="str">
        <f t="shared" si="14"/>
        <v/>
      </c>
      <c r="G168" s="12" t="str">
        <f t="shared" si="15"/>
        <v/>
      </c>
    </row>
    <row r="169" spans="1:7" x14ac:dyDescent="0.25">
      <c r="A169" s="23" t="str">
        <f t="shared" si="16"/>
        <v/>
      </c>
      <c r="B169" s="15" t="str">
        <f t="shared" si="17"/>
        <v/>
      </c>
      <c r="C169" s="12" t="str">
        <f t="shared" si="18"/>
        <v/>
      </c>
      <c r="D169" s="24" t="str">
        <f t="shared" si="19"/>
        <v/>
      </c>
      <c r="E169" s="24" t="str">
        <f t="shared" si="20"/>
        <v/>
      </c>
      <c r="F169" s="24" t="str">
        <f t="shared" si="14"/>
        <v/>
      </c>
      <c r="G169" s="12" t="str">
        <f t="shared" si="15"/>
        <v/>
      </c>
    </row>
    <row r="170" spans="1:7" x14ac:dyDescent="0.25">
      <c r="A170" s="23" t="str">
        <f t="shared" si="16"/>
        <v/>
      </c>
      <c r="B170" s="15" t="str">
        <f t="shared" si="17"/>
        <v/>
      </c>
      <c r="C170" s="12" t="str">
        <f t="shared" si="18"/>
        <v/>
      </c>
      <c r="D170" s="24" t="str">
        <f t="shared" si="19"/>
        <v/>
      </c>
      <c r="E170" s="24" t="str">
        <f t="shared" si="20"/>
        <v/>
      </c>
      <c r="F170" s="24" t="str">
        <f t="shared" si="14"/>
        <v/>
      </c>
      <c r="G170" s="12" t="str">
        <f t="shared" si="15"/>
        <v/>
      </c>
    </row>
    <row r="171" spans="1:7" x14ac:dyDescent="0.25">
      <c r="A171" s="23" t="str">
        <f t="shared" si="16"/>
        <v/>
      </c>
      <c r="B171" s="15" t="str">
        <f t="shared" si="17"/>
        <v/>
      </c>
      <c r="C171" s="12" t="str">
        <f t="shared" si="18"/>
        <v/>
      </c>
      <c r="D171" s="24" t="str">
        <f t="shared" si="19"/>
        <v/>
      </c>
      <c r="E171" s="24" t="str">
        <f t="shared" si="20"/>
        <v/>
      </c>
      <c r="F171" s="24" t="str">
        <f t="shared" si="14"/>
        <v/>
      </c>
      <c r="G171" s="12" t="str">
        <f t="shared" si="15"/>
        <v/>
      </c>
    </row>
    <row r="172" spans="1:7" x14ac:dyDescent="0.25">
      <c r="A172" s="23" t="str">
        <f t="shared" si="16"/>
        <v/>
      </c>
      <c r="B172" s="15" t="str">
        <f t="shared" si="17"/>
        <v/>
      </c>
      <c r="C172" s="12" t="str">
        <f t="shared" si="18"/>
        <v/>
      </c>
      <c r="D172" s="24" t="str">
        <f t="shared" si="19"/>
        <v/>
      </c>
      <c r="E172" s="24" t="str">
        <f t="shared" si="20"/>
        <v/>
      </c>
      <c r="F172" s="24" t="str">
        <f t="shared" si="14"/>
        <v/>
      </c>
      <c r="G172" s="12" t="str">
        <f t="shared" si="15"/>
        <v/>
      </c>
    </row>
    <row r="173" spans="1:7" x14ac:dyDescent="0.25">
      <c r="A173" s="23" t="str">
        <f t="shared" si="16"/>
        <v/>
      </c>
      <c r="B173" s="15" t="str">
        <f t="shared" si="17"/>
        <v/>
      </c>
      <c r="C173" s="12" t="str">
        <f t="shared" si="18"/>
        <v/>
      </c>
      <c r="D173" s="24" t="str">
        <f t="shared" si="19"/>
        <v/>
      </c>
      <c r="E173" s="24" t="str">
        <f t="shared" si="20"/>
        <v/>
      </c>
      <c r="F173" s="24" t="str">
        <f t="shared" si="14"/>
        <v/>
      </c>
      <c r="G173" s="12" t="str">
        <f t="shared" si="15"/>
        <v/>
      </c>
    </row>
    <row r="174" spans="1:7" x14ac:dyDescent="0.25">
      <c r="A174" s="23" t="str">
        <f t="shared" si="16"/>
        <v/>
      </c>
      <c r="B174" s="15" t="str">
        <f t="shared" si="17"/>
        <v/>
      </c>
      <c r="C174" s="12" t="str">
        <f t="shared" si="18"/>
        <v/>
      </c>
      <c r="D174" s="24" t="str">
        <f t="shared" si="19"/>
        <v/>
      </c>
      <c r="E174" s="24" t="str">
        <f t="shared" si="20"/>
        <v/>
      </c>
      <c r="F174" s="24" t="str">
        <f t="shared" si="14"/>
        <v/>
      </c>
      <c r="G174" s="12" t="str">
        <f t="shared" si="15"/>
        <v/>
      </c>
    </row>
    <row r="175" spans="1:7" x14ac:dyDescent="0.25">
      <c r="A175" s="23" t="str">
        <f t="shared" si="16"/>
        <v/>
      </c>
      <c r="B175" s="15" t="str">
        <f t="shared" si="17"/>
        <v/>
      </c>
      <c r="C175" s="12" t="str">
        <f t="shared" si="18"/>
        <v/>
      </c>
      <c r="D175" s="24" t="str">
        <f t="shared" si="19"/>
        <v/>
      </c>
      <c r="E175" s="24" t="str">
        <f t="shared" si="20"/>
        <v/>
      </c>
      <c r="F175" s="24" t="str">
        <f t="shared" si="14"/>
        <v/>
      </c>
      <c r="G175" s="12" t="str">
        <f t="shared" si="15"/>
        <v/>
      </c>
    </row>
    <row r="176" spans="1:7" x14ac:dyDescent="0.25">
      <c r="A176" s="23" t="str">
        <f t="shared" si="16"/>
        <v/>
      </c>
      <c r="B176" s="15" t="str">
        <f t="shared" si="17"/>
        <v/>
      </c>
      <c r="C176" s="12" t="str">
        <f t="shared" si="18"/>
        <v/>
      </c>
      <c r="D176" s="24" t="str">
        <f t="shared" si="19"/>
        <v/>
      </c>
      <c r="E176" s="24" t="str">
        <f t="shared" si="20"/>
        <v/>
      </c>
      <c r="F176" s="24" t="str">
        <f t="shared" si="14"/>
        <v/>
      </c>
      <c r="G176" s="12" t="str">
        <f t="shared" si="15"/>
        <v/>
      </c>
    </row>
    <row r="177" spans="1:7" x14ac:dyDescent="0.25">
      <c r="A177" s="23" t="str">
        <f t="shared" si="16"/>
        <v/>
      </c>
      <c r="B177" s="15" t="str">
        <f t="shared" si="17"/>
        <v/>
      </c>
      <c r="C177" s="12" t="str">
        <f t="shared" si="18"/>
        <v/>
      </c>
      <c r="D177" s="24" t="str">
        <f t="shared" si="19"/>
        <v/>
      </c>
      <c r="E177" s="24" t="str">
        <f t="shared" si="20"/>
        <v/>
      </c>
      <c r="F177" s="24" t="str">
        <f t="shared" si="14"/>
        <v/>
      </c>
      <c r="G177" s="12" t="str">
        <f t="shared" si="15"/>
        <v/>
      </c>
    </row>
    <row r="178" spans="1:7" x14ac:dyDescent="0.25">
      <c r="A178" s="23" t="str">
        <f t="shared" si="16"/>
        <v/>
      </c>
      <c r="B178" s="15" t="str">
        <f t="shared" si="17"/>
        <v/>
      </c>
      <c r="C178" s="12" t="str">
        <f t="shared" si="18"/>
        <v/>
      </c>
      <c r="D178" s="24" t="str">
        <f t="shared" si="19"/>
        <v/>
      </c>
      <c r="E178" s="24" t="str">
        <f t="shared" si="20"/>
        <v/>
      </c>
      <c r="F178" s="24" t="str">
        <f t="shared" si="14"/>
        <v/>
      </c>
      <c r="G178" s="12" t="str">
        <f t="shared" si="15"/>
        <v/>
      </c>
    </row>
    <row r="179" spans="1:7" x14ac:dyDescent="0.25">
      <c r="A179" s="23" t="str">
        <f t="shared" si="16"/>
        <v/>
      </c>
      <c r="B179" s="15" t="str">
        <f t="shared" si="17"/>
        <v/>
      </c>
      <c r="C179" s="12" t="str">
        <f t="shared" si="18"/>
        <v/>
      </c>
      <c r="D179" s="24" t="str">
        <f t="shared" si="19"/>
        <v/>
      </c>
      <c r="E179" s="24" t="str">
        <f t="shared" si="20"/>
        <v/>
      </c>
      <c r="F179" s="24" t="str">
        <f t="shared" si="14"/>
        <v/>
      </c>
      <c r="G179" s="12" t="str">
        <f t="shared" si="15"/>
        <v/>
      </c>
    </row>
    <row r="180" spans="1:7" x14ac:dyDescent="0.25">
      <c r="A180" s="23" t="str">
        <f t="shared" si="16"/>
        <v/>
      </c>
      <c r="B180" s="15" t="str">
        <f t="shared" si="17"/>
        <v/>
      </c>
      <c r="C180" s="12" t="str">
        <f t="shared" si="18"/>
        <v/>
      </c>
      <c r="D180" s="24" t="str">
        <f t="shared" si="19"/>
        <v/>
      </c>
      <c r="E180" s="24" t="str">
        <f t="shared" si="20"/>
        <v/>
      </c>
      <c r="F180" s="24" t="str">
        <f t="shared" si="14"/>
        <v/>
      </c>
      <c r="G180" s="12" t="str">
        <f t="shared" si="15"/>
        <v/>
      </c>
    </row>
    <row r="181" spans="1:7" x14ac:dyDescent="0.25">
      <c r="A181" s="23" t="str">
        <f t="shared" si="16"/>
        <v/>
      </c>
      <c r="B181" s="15" t="str">
        <f t="shared" si="17"/>
        <v/>
      </c>
      <c r="C181" s="12" t="str">
        <f t="shared" si="18"/>
        <v/>
      </c>
      <c r="D181" s="24" t="str">
        <f t="shared" si="19"/>
        <v/>
      </c>
      <c r="E181" s="24" t="str">
        <f t="shared" si="20"/>
        <v/>
      </c>
      <c r="F181" s="24" t="str">
        <f t="shared" si="14"/>
        <v/>
      </c>
      <c r="G181" s="12" t="str">
        <f t="shared" si="15"/>
        <v/>
      </c>
    </row>
    <row r="182" spans="1:7" x14ac:dyDescent="0.25">
      <c r="A182" s="23" t="str">
        <f t="shared" si="16"/>
        <v/>
      </c>
      <c r="B182" s="15" t="str">
        <f t="shared" si="17"/>
        <v/>
      </c>
      <c r="C182" s="12" t="str">
        <f t="shared" si="18"/>
        <v/>
      </c>
      <c r="D182" s="24" t="str">
        <f t="shared" si="19"/>
        <v/>
      </c>
      <c r="E182" s="24" t="str">
        <f t="shared" si="20"/>
        <v/>
      </c>
      <c r="F182" s="24" t="str">
        <f t="shared" si="14"/>
        <v/>
      </c>
      <c r="G182" s="12" t="str">
        <f t="shared" si="15"/>
        <v/>
      </c>
    </row>
    <row r="183" spans="1:7" x14ac:dyDescent="0.25">
      <c r="A183" s="23" t="str">
        <f t="shared" si="16"/>
        <v/>
      </c>
      <c r="B183" s="15" t="str">
        <f t="shared" si="17"/>
        <v/>
      </c>
      <c r="C183" s="12" t="str">
        <f t="shared" si="18"/>
        <v/>
      </c>
      <c r="D183" s="24" t="str">
        <f t="shared" si="19"/>
        <v/>
      </c>
      <c r="E183" s="24" t="str">
        <f t="shared" si="20"/>
        <v/>
      </c>
      <c r="F183" s="24" t="str">
        <f t="shared" si="14"/>
        <v/>
      </c>
      <c r="G183" s="12" t="str">
        <f t="shared" si="15"/>
        <v/>
      </c>
    </row>
    <row r="184" spans="1:7" x14ac:dyDescent="0.25">
      <c r="A184" s="23" t="str">
        <f t="shared" si="16"/>
        <v/>
      </c>
      <c r="B184" s="15" t="str">
        <f t="shared" si="17"/>
        <v/>
      </c>
      <c r="C184" s="12" t="str">
        <f t="shared" si="18"/>
        <v/>
      </c>
      <c r="D184" s="24" t="str">
        <f t="shared" si="19"/>
        <v/>
      </c>
      <c r="E184" s="24" t="str">
        <f t="shared" si="20"/>
        <v/>
      </c>
      <c r="F184" s="24" t="str">
        <f t="shared" si="14"/>
        <v/>
      </c>
      <c r="G184" s="12" t="str">
        <f t="shared" si="15"/>
        <v/>
      </c>
    </row>
    <row r="185" spans="1:7" x14ac:dyDescent="0.25">
      <c r="A185" s="23" t="str">
        <f t="shared" si="16"/>
        <v/>
      </c>
      <c r="B185" s="15" t="str">
        <f t="shared" si="17"/>
        <v/>
      </c>
      <c r="C185" s="12" t="str">
        <f t="shared" si="18"/>
        <v/>
      </c>
      <c r="D185" s="24" t="str">
        <f t="shared" si="19"/>
        <v/>
      </c>
      <c r="E185" s="24" t="str">
        <f t="shared" si="20"/>
        <v/>
      </c>
      <c r="F185" s="24" t="str">
        <f t="shared" si="14"/>
        <v/>
      </c>
      <c r="G185" s="12" t="str">
        <f t="shared" si="15"/>
        <v/>
      </c>
    </row>
    <row r="186" spans="1:7" x14ac:dyDescent="0.25">
      <c r="A186" s="23" t="str">
        <f t="shared" si="16"/>
        <v/>
      </c>
      <c r="B186" s="15" t="str">
        <f t="shared" si="17"/>
        <v/>
      </c>
      <c r="C186" s="12" t="str">
        <f t="shared" si="18"/>
        <v/>
      </c>
      <c r="D186" s="24" t="str">
        <f t="shared" si="19"/>
        <v/>
      </c>
      <c r="E186" s="24" t="str">
        <f t="shared" si="20"/>
        <v/>
      </c>
      <c r="F186" s="24" t="str">
        <f t="shared" si="14"/>
        <v/>
      </c>
      <c r="G186" s="12" t="str">
        <f t="shared" si="15"/>
        <v/>
      </c>
    </row>
    <row r="187" spans="1:7" x14ac:dyDescent="0.25">
      <c r="A187" s="23" t="str">
        <f t="shared" si="16"/>
        <v/>
      </c>
      <c r="B187" s="15" t="str">
        <f t="shared" si="17"/>
        <v/>
      </c>
      <c r="C187" s="12" t="str">
        <f t="shared" si="18"/>
        <v/>
      </c>
      <c r="D187" s="24" t="str">
        <f t="shared" si="19"/>
        <v/>
      </c>
      <c r="E187" s="24" t="str">
        <f t="shared" si="20"/>
        <v/>
      </c>
      <c r="F187" s="24" t="str">
        <f t="shared" si="14"/>
        <v/>
      </c>
      <c r="G187" s="12" t="str">
        <f t="shared" si="15"/>
        <v/>
      </c>
    </row>
    <row r="188" spans="1:7" x14ac:dyDescent="0.25">
      <c r="A188" s="23" t="str">
        <f t="shared" si="16"/>
        <v/>
      </c>
      <c r="B188" s="15" t="str">
        <f t="shared" si="17"/>
        <v/>
      </c>
      <c r="C188" s="12" t="str">
        <f t="shared" si="18"/>
        <v/>
      </c>
      <c r="D188" s="24" t="str">
        <f t="shared" si="19"/>
        <v/>
      </c>
      <c r="E188" s="24" t="str">
        <f t="shared" si="20"/>
        <v/>
      </c>
      <c r="F188" s="24" t="str">
        <f t="shared" si="14"/>
        <v/>
      </c>
      <c r="G188" s="12" t="str">
        <f t="shared" si="15"/>
        <v/>
      </c>
    </row>
    <row r="189" spans="1:7" x14ac:dyDescent="0.25">
      <c r="A189" s="23" t="str">
        <f t="shared" si="16"/>
        <v/>
      </c>
      <c r="B189" s="15" t="str">
        <f t="shared" si="17"/>
        <v/>
      </c>
      <c r="C189" s="12" t="str">
        <f t="shared" si="18"/>
        <v/>
      </c>
      <c r="D189" s="24" t="str">
        <f t="shared" si="19"/>
        <v/>
      </c>
      <c r="E189" s="24" t="str">
        <f t="shared" si="20"/>
        <v/>
      </c>
      <c r="F189" s="24" t="str">
        <f t="shared" si="14"/>
        <v/>
      </c>
      <c r="G189" s="12" t="str">
        <f t="shared" si="15"/>
        <v/>
      </c>
    </row>
    <row r="190" spans="1:7" x14ac:dyDescent="0.25">
      <c r="A190" s="23" t="str">
        <f t="shared" si="16"/>
        <v/>
      </c>
      <c r="B190" s="15" t="str">
        <f t="shared" si="17"/>
        <v/>
      </c>
      <c r="C190" s="12" t="str">
        <f t="shared" si="18"/>
        <v/>
      </c>
      <c r="D190" s="24" t="str">
        <f t="shared" si="19"/>
        <v/>
      </c>
      <c r="E190" s="24" t="str">
        <f t="shared" si="20"/>
        <v/>
      </c>
      <c r="F190" s="24" t="str">
        <f t="shared" si="14"/>
        <v/>
      </c>
      <c r="G190" s="12" t="str">
        <f t="shared" si="15"/>
        <v/>
      </c>
    </row>
    <row r="191" spans="1:7" x14ac:dyDescent="0.25">
      <c r="A191" s="23" t="str">
        <f t="shared" si="16"/>
        <v/>
      </c>
      <c r="B191" s="15" t="str">
        <f t="shared" si="17"/>
        <v/>
      </c>
      <c r="C191" s="12" t="str">
        <f t="shared" si="18"/>
        <v/>
      </c>
      <c r="D191" s="24" t="str">
        <f t="shared" si="19"/>
        <v/>
      </c>
      <c r="E191" s="24" t="str">
        <f t="shared" si="20"/>
        <v/>
      </c>
      <c r="F191" s="24" t="str">
        <f t="shared" si="14"/>
        <v/>
      </c>
      <c r="G191" s="12" t="str">
        <f t="shared" si="15"/>
        <v/>
      </c>
    </row>
    <row r="192" spans="1:7" x14ac:dyDescent="0.25">
      <c r="A192" s="23" t="str">
        <f t="shared" si="16"/>
        <v/>
      </c>
      <c r="B192" s="15" t="str">
        <f t="shared" si="17"/>
        <v/>
      </c>
      <c r="C192" s="12" t="str">
        <f t="shared" si="18"/>
        <v/>
      </c>
      <c r="D192" s="24" t="str">
        <f t="shared" si="19"/>
        <v/>
      </c>
      <c r="E192" s="24" t="str">
        <f t="shared" si="20"/>
        <v/>
      </c>
      <c r="F192" s="24" t="str">
        <f t="shared" si="14"/>
        <v/>
      </c>
      <c r="G192" s="12" t="str">
        <f t="shared" si="15"/>
        <v/>
      </c>
    </row>
    <row r="193" spans="1:7" x14ac:dyDescent="0.25">
      <c r="A193" s="23" t="str">
        <f t="shared" si="16"/>
        <v/>
      </c>
      <c r="B193" s="15" t="str">
        <f t="shared" si="17"/>
        <v/>
      </c>
      <c r="C193" s="12" t="str">
        <f t="shared" si="18"/>
        <v/>
      </c>
      <c r="D193" s="24" t="str">
        <f t="shared" si="19"/>
        <v/>
      </c>
      <c r="E193" s="24" t="str">
        <f t="shared" si="20"/>
        <v/>
      </c>
      <c r="F193" s="24" t="str">
        <f t="shared" si="14"/>
        <v/>
      </c>
      <c r="G193" s="12" t="str">
        <f t="shared" si="15"/>
        <v/>
      </c>
    </row>
    <row r="194" spans="1:7" x14ac:dyDescent="0.25">
      <c r="A194" s="23" t="str">
        <f t="shared" si="16"/>
        <v/>
      </c>
      <c r="B194" s="15" t="str">
        <f t="shared" si="17"/>
        <v/>
      </c>
      <c r="C194" s="12" t="str">
        <f t="shared" si="18"/>
        <v/>
      </c>
      <c r="D194" s="24" t="str">
        <f t="shared" si="19"/>
        <v/>
      </c>
      <c r="E194" s="24" t="str">
        <f t="shared" si="20"/>
        <v/>
      </c>
      <c r="F194" s="24" t="str">
        <f t="shared" si="14"/>
        <v/>
      </c>
      <c r="G194" s="12" t="str">
        <f t="shared" si="15"/>
        <v/>
      </c>
    </row>
    <row r="195" spans="1:7" x14ac:dyDescent="0.25">
      <c r="A195" s="23" t="str">
        <f t="shared" si="16"/>
        <v/>
      </c>
      <c r="B195" s="15" t="str">
        <f t="shared" si="17"/>
        <v/>
      </c>
      <c r="C195" s="12" t="str">
        <f t="shared" si="18"/>
        <v/>
      </c>
      <c r="D195" s="24" t="str">
        <f t="shared" si="19"/>
        <v/>
      </c>
      <c r="E195" s="24" t="str">
        <f t="shared" si="20"/>
        <v/>
      </c>
      <c r="F195" s="24" t="str">
        <f t="shared" si="14"/>
        <v/>
      </c>
      <c r="G195" s="12" t="str">
        <f t="shared" si="15"/>
        <v/>
      </c>
    </row>
    <row r="196" spans="1:7" x14ac:dyDescent="0.25">
      <c r="A196" s="23" t="str">
        <f t="shared" si="16"/>
        <v/>
      </c>
      <c r="B196" s="15" t="str">
        <f t="shared" si="17"/>
        <v/>
      </c>
      <c r="C196" s="12" t="str">
        <f t="shared" si="18"/>
        <v/>
      </c>
      <c r="D196" s="24" t="str">
        <f t="shared" si="19"/>
        <v/>
      </c>
      <c r="E196" s="24" t="str">
        <f t="shared" si="20"/>
        <v/>
      </c>
      <c r="F196" s="24" t="str">
        <f t="shared" si="14"/>
        <v/>
      </c>
      <c r="G196" s="12" t="str">
        <f t="shared" si="15"/>
        <v/>
      </c>
    </row>
    <row r="197" spans="1:7" x14ac:dyDescent="0.25">
      <c r="A197" s="23" t="str">
        <f t="shared" si="16"/>
        <v/>
      </c>
      <c r="B197" s="15" t="str">
        <f t="shared" si="17"/>
        <v/>
      </c>
      <c r="C197" s="12" t="str">
        <f t="shared" si="18"/>
        <v/>
      </c>
      <c r="D197" s="24" t="str">
        <f t="shared" si="19"/>
        <v/>
      </c>
      <c r="E197" s="24" t="str">
        <f t="shared" si="20"/>
        <v/>
      </c>
      <c r="F197" s="24" t="str">
        <f t="shared" si="14"/>
        <v/>
      </c>
      <c r="G197" s="12" t="str">
        <f t="shared" si="15"/>
        <v/>
      </c>
    </row>
    <row r="198" spans="1:7" x14ac:dyDescent="0.25">
      <c r="A198" s="23" t="str">
        <f t="shared" si="16"/>
        <v/>
      </c>
      <c r="B198" s="15" t="str">
        <f t="shared" si="17"/>
        <v/>
      </c>
      <c r="C198" s="12" t="str">
        <f t="shared" si="18"/>
        <v/>
      </c>
      <c r="D198" s="24" t="str">
        <f t="shared" si="19"/>
        <v/>
      </c>
      <c r="E198" s="24" t="str">
        <f t="shared" si="20"/>
        <v/>
      </c>
      <c r="F198" s="24" t="str">
        <f t="shared" si="14"/>
        <v/>
      </c>
      <c r="G198" s="12" t="str">
        <f t="shared" si="15"/>
        <v/>
      </c>
    </row>
    <row r="199" spans="1:7" x14ac:dyDescent="0.25">
      <c r="A199" s="23" t="str">
        <f t="shared" si="16"/>
        <v/>
      </c>
      <c r="B199" s="15" t="str">
        <f t="shared" si="17"/>
        <v/>
      </c>
      <c r="C199" s="12" t="str">
        <f t="shared" si="18"/>
        <v/>
      </c>
      <c r="D199" s="24" t="str">
        <f t="shared" si="19"/>
        <v/>
      </c>
      <c r="E199" s="24" t="str">
        <f t="shared" si="20"/>
        <v/>
      </c>
      <c r="F199" s="24" t="str">
        <f t="shared" si="14"/>
        <v/>
      </c>
      <c r="G199" s="12" t="str">
        <f t="shared" si="15"/>
        <v/>
      </c>
    </row>
    <row r="200" spans="1:7" x14ac:dyDescent="0.25">
      <c r="A200" s="23" t="str">
        <f t="shared" si="16"/>
        <v/>
      </c>
      <c r="B200" s="15" t="str">
        <f t="shared" si="17"/>
        <v/>
      </c>
      <c r="C200" s="12" t="str">
        <f t="shared" si="18"/>
        <v/>
      </c>
      <c r="D200" s="24" t="str">
        <f t="shared" si="19"/>
        <v/>
      </c>
      <c r="E200" s="24" t="str">
        <f t="shared" si="20"/>
        <v/>
      </c>
      <c r="F200" s="24" t="str">
        <f t="shared" si="14"/>
        <v/>
      </c>
      <c r="G200" s="12" t="str">
        <f t="shared" si="15"/>
        <v/>
      </c>
    </row>
    <row r="201" spans="1:7" x14ac:dyDescent="0.25">
      <c r="A201" s="23" t="str">
        <f t="shared" si="16"/>
        <v/>
      </c>
      <c r="B201" s="15" t="str">
        <f t="shared" si="17"/>
        <v/>
      </c>
      <c r="C201" s="12" t="str">
        <f t="shared" si="18"/>
        <v/>
      </c>
      <c r="D201" s="24" t="str">
        <f t="shared" si="19"/>
        <v/>
      </c>
      <c r="E201" s="24" t="str">
        <f t="shared" si="20"/>
        <v/>
      </c>
      <c r="F201" s="24" t="str">
        <f t="shared" si="14"/>
        <v/>
      </c>
      <c r="G201" s="12" t="str">
        <f t="shared" si="15"/>
        <v/>
      </c>
    </row>
    <row r="202" spans="1:7" x14ac:dyDescent="0.25">
      <c r="A202" s="23" t="str">
        <f t="shared" si="16"/>
        <v/>
      </c>
      <c r="B202" s="15" t="str">
        <f t="shared" si="17"/>
        <v/>
      </c>
      <c r="C202" s="12" t="str">
        <f t="shared" si="18"/>
        <v/>
      </c>
      <c r="D202" s="24" t="str">
        <f t="shared" si="19"/>
        <v/>
      </c>
      <c r="E202" s="24" t="str">
        <f t="shared" si="20"/>
        <v/>
      </c>
      <c r="F202" s="24" t="str">
        <f t="shared" si="14"/>
        <v/>
      </c>
      <c r="G202" s="12" t="str">
        <f t="shared" si="15"/>
        <v/>
      </c>
    </row>
    <row r="203" spans="1:7" x14ac:dyDescent="0.25">
      <c r="A203" s="23" t="str">
        <f t="shared" si="16"/>
        <v/>
      </c>
      <c r="B203" s="15" t="str">
        <f t="shared" si="17"/>
        <v/>
      </c>
      <c r="C203" s="12" t="str">
        <f t="shared" si="18"/>
        <v/>
      </c>
      <c r="D203" s="24" t="str">
        <f t="shared" si="19"/>
        <v/>
      </c>
      <c r="E203" s="24" t="str">
        <f t="shared" si="20"/>
        <v/>
      </c>
      <c r="F203" s="24" t="str">
        <f t="shared" si="14"/>
        <v/>
      </c>
      <c r="G203" s="12" t="str">
        <f t="shared" si="15"/>
        <v/>
      </c>
    </row>
    <row r="204" spans="1:7" x14ac:dyDescent="0.25">
      <c r="A204" s="23" t="str">
        <f t="shared" si="16"/>
        <v/>
      </c>
      <c r="B204" s="15" t="str">
        <f t="shared" si="17"/>
        <v/>
      </c>
      <c r="C204" s="12" t="str">
        <f t="shared" si="18"/>
        <v/>
      </c>
      <c r="D204" s="24" t="str">
        <f t="shared" si="19"/>
        <v/>
      </c>
      <c r="E204" s="24" t="str">
        <f t="shared" si="20"/>
        <v/>
      </c>
      <c r="F204" s="24" t="str">
        <f t="shared" si="14"/>
        <v/>
      </c>
      <c r="G204" s="12" t="str">
        <f t="shared" si="15"/>
        <v/>
      </c>
    </row>
    <row r="205" spans="1:7" x14ac:dyDescent="0.25">
      <c r="A205" s="23" t="str">
        <f t="shared" si="16"/>
        <v/>
      </c>
      <c r="B205" s="15" t="str">
        <f t="shared" si="17"/>
        <v/>
      </c>
      <c r="C205" s="12" t="str">
        <f t="shared" si="18"/>
        <v/>
      </c>
      <c r="D205" s="24" t="str">
        <f t="shared" si="19"/>
        <v/>
      </c>
      <c r="E205" s="24" t="str">
        <f t="shared" si="20"/>
        <v/>
      </c>
      <c r="F205" s="24" t="str">
        <f t="shared" si="14"/>
        <v/>
      </c>
      <c r="G205" s="12" t="str">
        <f t="shared" si="15"/>
        <v/>
      </c>
    </row>
    <row r="206" spans="1:7" x14ac:dyDescent="0.25">
      <c r="A206" s="23" t="str">
        <f t="shared" si="16"/>
        <v/>
      </c>
      <c r="B206" s="15" t="str">
        <f t="shared" si="17"/>
        <v/>
      </c>
      <c r="C206" s="12" t="str">
        <f t="shared" si="18"/>
        <v/>
      </c>
      <c r="D206" s="24" t="str">
        <f t="shared" si="19"/>
        <v/>
      </c>
      <c r="E206" s="24" t="str">
        <f t="shared" si="20"/>
        <v/>
      </c>
      <c r="F206" s="24" t="str">
        <f t="shared" si="14"/>
        <v/>
      </c>
      <c r="G206" s="12" t="str">
        <f t="shared" si="15"/>
        <v/>
      </c>
    </row>
    <row r="207" spans="1:7" x14ac:dyDescent="0.25">
      <c r="A207" s="23" t="str">
        <f t="shared" si="16"/>
        <v/>
      </c>
      <c r="B207" s="15" t="str">
        <f t="shared" si="17"/>
        <v/>
      </c>
      <c r="C207" s="12" t="str">
        <f t="shared" si="18"/>
        <v/>
      </c>
      <c r="D207" s="24" t="str">
        <f t="shared" si="19"/>
        <v/>
      </c>
      <c r="E207" s="24" t="str">
        <f t="shared" si="20"/>
        <v/>
      </c>
      <c r="F207" s="24" t="str">
        <f t="shared" si="14"/>
        <v/>
      </c>
      <c r="G207" s="12" t="str">
        <f t="shared" si="15"/>
        <v/>
      </c>
    </row>
    <row r="208" spans="1:7" x14ac:dyDescent="0.25">
      <c r="A208" s="23" t="str">
        <f t="shared" si="16"/>
        <v/>
      </c>
      <c r="B208" s="15" t="str">
        <f t="shared" si="17"/>
        <v/>
      </c>
      <c r="C208" s="12" t="str">
        <f t="shared" si="18"/>
        <v/>
      </c>
      <c r="D208" s="24" t="str">
        <f t="shared" si="19"/>
        <v/>
      </c>
      <c r="E208" s="24" t="str">
        <f t="shared" si="20"/>
        <v/>
      </c>
      <c r="F208" s="24" t="str">
        <f t="shared" ref="F208:F271" si="21">IF(B208="","",SUM(D208:E208))</f>
        <v/>
      </c>
      <c r="G208" s="12" t="str">
        <f t="shared" ref="G208:G271" si="22">IF(B208="","",SUM(C208)-SUM(E208))</f>
        <v/>
      </c>
    </row>
    <row r="209" spans="1:7" x14ac:dyDescent="0.25">
      <c r="A209" s="23" t="str">
        <f t="shared" ref="A209:A272" si="23">IF(B209="","",EDATE(A208,1))</f>
        <v/>
      </c>
      <c r="B209" s="15" t="str">
        <f t="shared" ref="B209:B272" si="24">IF(B208="","",IF(SUM(B208)+1&lt;=$E$7,SUM(B208)+1,""))</f>
        <v/>
      </c>
      <c r="C209" s="12" t="str">
        <f t="shared" ref="C209:C272" si="25">IF(B209="","",G208)</f>
        <v/>
      </c>
      <c r="D209" s="24" t="str">
        <f t="shared" ref="D209:D272" si="26">IF(B209="","",IPMT($E$11/12,B209,$E$7,-$E$8,$E$9,0))</f>
        <v/>
      </c>
      <c r="E209" s="24" t="str">
        <f t="shared" ref="E209:E272" si="27">IF(B209="","",PPMT($E$11/12,B209,$E$7,-$E$8,$E$9,0))</f>
        <v/>
      </c>
      <c r="F209" s="24" t="str">
        <f t="shared" si="21"/>
        <v/>
      </c>
      <c r="G209" s="12" t="str">
        <f t="shared" si="22"/>
        <v/>
      </c>
    </row>
    <row r="210" spans="1:7" x14ac:dyDescent="0.25">
      <c r="A210" s="23" t="str">
        <f t="shared" si="23"/>
        <v/>
      </c>
      <c r="B210" s="15" t="str">
        <f t="shared" si="24"/>
        <v/>
      </c>
      <c r="C210" s="12" t="str">
        <f t="shared" si="25"/>
        <v/>
      </c>
      <c r="D210" s="24" t="str">
        <f t="shared" si="26"/>
        <v/>
      </c>
      <c r="E210" s="24" t="str">
        <f t="shared" si="27"/>
        <v/>
      </c>
      <c r="F210" s="24" t="str">
        <f t="shared" si="21"/>
        <v/>
      </c>
      <c r="G210" s="12" t="str">
        <f t="shared" si="22"/>
        <v/>
      </c>
    </row>
    <row r="211" spans="1:7" x14ac:dyDescent="0.25">
      <c r="A211" s="23" t="str">
        <f t="shared" si="23"/>
        <v/>
      </c>
      <c r="B211" s="15" t="str">
        <f t="shared" si="24"/>
        <v/>
      </c>
      <c r="C211" s="12" t="str">
        <f t="shared" si="25"/>
        <v/>
      </c>
      <c r="D211" s="24" t="str">
        <f t="shared" si="26"/>
        <v/>
      </c>
      <c r="E211" s="24" t="str">
        <f t="shared" si="27"/>
        <v/>
      </c>
      <c r="F211" s="24" t="str">
        <f t="shared" si="21"/>
        <v/>
      </c>
      <c r="G211" s="12" t="str">
        <f t="shared" si="22"/>
        <v/>
      </c>
    </row>
    <row r="212" spans="1:7" x14ac:dyDescent="0.25">
      <c r="A212" s="23" t="str">
        <f t="shared" si="23"/>
        <v/>
      </c>
      <c r="B212" s="15" t="str">
        <f t="shared" si="24"/>
        <v/>
      </c>
      <c r="C212" s="12" t="str">
        <f t="shared" si="25"/>
        <v/>
      </c>
      <c r="D212" s="24" t="str">
        <f t="shared" si="26"/>
        <v/>
      </c>
      <c r="E212" s="24" t="str">
        <f t="shared" si="27"/>
        <v/>
      </c>
      <c r="F212" s="24" t="str">
        <f t="shared" si="21"/>
        <v/>
      </c>
      <c r="G212" s="12" t="str">
        <f t="shared" si="22"/>
        <v/>
      </c>
    </row>
    <row r="213" spans="1:7" x14ac:dyDescent="0.25">
      <c r="A213" s="23" t="str">
        <f t="shared" si="23"/>
        <v/>
      </c>
      <c r="B213" s="15" t="str">
        <f t="shared" si="24"/>
        <v/>
      </c>
      <c r="C213" s="12" t="str">
        <f t="shared" si="25"/>
        <v/>
      </c>
      <c r="D213" s="24" t="str">
        <f t="shared" si="26"/>
        <v/>
      </c>
      <c r="E213" s="24" t="str">
        <f t="shared" si="27"/>
        <v/>
      </c>
      <c r="F213" s="24" t="str">
        <f t="shared" si="21"/>
        <v/>
      </c>
      <c r="G213" s="12" t="str">
        <f t="shared" si="22"/>
        <v/>
      </c>
    </row>
    <row r="214" spans="1:7" x14ac:dyDescent="0.25">
      <c r="A214" s="23" t="str">
        <f t="shared" si="23"/>
        <v/>
      </c>
      <c r="B214" s="15" t="str">
        <f t="shared" si="24"/>
        <v/>
      </c>
      <c r="C214" s="12" t="str">
        <f t="shared" si="25"/>
        <v/>
      </c>
      <c r="D214" s="24" t="str">
        <f t="shared" si="26"/>
        <v/>
      </c>
      <c r="E214" s="24" t="str">
        <f t="shared" si="27"/>
        <v/>
      </c>
      <c r="F214" s="24" t="str">
        <f t="shared" si="21"/>
        <v/>
      </c>
      <c r="G214" s="12" t="str">
        <f t="shared" si="22"/>
        <v/>
      </c>
    </row>
    <row r="215" spans="1:7" x14ac:dyDescent="0.25">
      <c r="A215" s="23" t="str">
        <f t="shared" si="23"/>
        <v/>
      </c>
      <c r="B215" s="15" t="str">
        <f t="shared" si="24"/>
        <v/>
      </c>
      <c r="C215" s="12" t="str">
        <f t="shared" si="25"/>
        <v/>
      </c>
      <c r="D215" s="24" t="str">
        <f t="shared" si="26"/>
        <v/>
      </c>
      <c r="E215" s="24" t="str">
        <f t="shared" si="27"/>
        <v/>
      </c>
      <c r="F215" s="24" t="str">
        <f t="shared" si="21"/>
        <v/>
      </c>
      <c r="G215" s="12" t="str">
        <f t="shared" si="22"/>
        <v/>
      </c>
    </row>
    <row r="216" spans="1:7" x14ac:dyDescent="0.25">
      <c r="A216" s="23" t="str">
        <f t="shared" si="23"/>
        <v/>
      </c>
      <c r="B216" s="15" t="str">
        <f t="shared" si="24"/>
        <v/>
      </c>
      <c r="C216" s="12" t="str">
        <f t="shared" si="25"/>
        <v/>
      </c>
      <c r="D216" s="24" t="str">
        <f t="shared" si="26"/>
        <v/>
      </c>
      <c r="E216" s="24" t="str">
        <f t="shared" si="27"/>
        <v/>
      </c>
      <c r="F216" s="24" t="str">
        <f t="shared" si="21"/>
        <v/>
      </c>
      <c r="G216" s="12" t="str">
        <f t="shared" si="22"/>
        <v/>
      </c>
    </row>
    <row r="217" spans="1:7" x14ac:dyDescent="0.25">
      <c r="A217" s="23" t="str">
        <f t="shared" si="23"/>
        <v/>
      </c>
      <c r="B217" s="15" t="str">
        <f t="shared" si="24"/>
        <v/>
      </c>
      <c r="C217" s="12" t="str">
        <f t="shared" si="25"/>
        <v/>
      </c>
      <c r="D217" s="24" t="str">
        <f t="shared" si="26"/>
        <v/>
      </c>
      <c r="E217" s="24" t="str">
        <f t="shared" si="27"/>
        <v/>
      </c>
      <c r="F217" s="24" t="str">
        <f t="shared" si="21"/>
        <v/>
      </c>
      <c r="G217" s="12" t="str">
        <f t="shared" si="22"/>
        <v/>
      </c>
    </row>
    <row r="218" spans="1:7" x14ac:dyDescent="0.25">
      <c r="A218" s="23" t="str">
        <f t="shared" si="23"/>
        <v/>
      </c>
      <c r="B218" s="15" t="str">
        <f t="shared" si="24"/>
        <v/>
      </c>
      <c r="C218" s="12" t="str">
        <f t="shared" si="25"/>
        <v/>
      </c>
      <c r="D218" s="24" t="str">
        <f t="shared" si="26"/>
        <v/>
      </c>
      <c r="E218" s="24" t="str">
        <f t="shared" si="27"/>
        <v/>
      </c>
      <c r="F218" s="24" t="str">
        <f t="shared" si="21"/>
        <v/>
      </c>
      <c r="G218" s="12" t="str">
        <f t="shared" si="22"/>
        <v/>
      </c>
    </row>
    <row r="219" spans="1:7" x14ac:dyDescent="0.25">
      <c r="A219" s="23" t="str">
        <f t="shared" si="23"/>
        <v/>
      </c>
      <c r="B219" s="15" t="str">
        <f t="shared" si="24"/>
        <v/>
      </c>
      <c r="C219" s="12" t="str">
        <f t="shared" si="25"/>
        <v/>
      </c>
      <c r="D219" s="24" t="str">
        <f t="shared" si="26"/>
        <v/>
      </c>
      <c r="E219" s="24" t="str">
        <f t="shared" si="27"/>
        <v/>
      </c>
      <c r="F219" s="24" t="str">
        <f t="shared" si="21"/>
        <v/>
      </c>
      <c r="G219" s="12" t="str">
        <f t="shared" si="22"/>
        <v/>
      </c>
    </row>
    <row r="220" spans="1:7" x14ac:dyDescent="0.25">
      <c r="A220" s="23" t="str">
        <f t="shared" si="23"/>
        <v/>
      </c>
      <c r="B220" s="15" t="str">
        <f t="shared" si="24"/>
        <v/>
      </c>
      <c r="C220" s="12" t="str">
        <f t="shared" si="25"/>
        <v/>
      </c>
      <c r="D220" s="24" t="str">
        <f t="shared" si="26"/>
        <v/>
      </c>
      <c r="E220" s="24" t="str">
        <f t="shared" si="27"/>
        <v/>
      </c>
      <c r="F220" s="24" t="str">
        <f t="shared" si="21"/>
        <v/>
      </c>
      <c r="G220" s="12" t="str">
        <f t="shared" si="22"/>
        <v/>
      </c>
    </row>
    <row r="221" spans="1:7" x14ac:dyDescent="0.25">
      <c r="A221" s="23" t="str">
        <f t="shared" si="23"/>
        <v/>
      </c>
      <c r="B221" s="15" t="str">
        <f t="shared" si="24"/>
        <v/>
      </c>
      <c r="C221" s="12" t="str">
        <f t="shared" si="25"/>
        <v/>
      </c>
      <c r="D221" s="24" t="str">
        <f t="shared" si="26"/>
        <v/>
      </c>
      <c r="E221" s="24" t="str">
        <f t="shared" si="27"/>
        <v/>
      </c>
      <c r="F221" s="24" t="str">
        <f t="shared" si="21"/>
        <v/>
      </c>
      <c r="G221" s="12" t="str">
        <f t="shared" si="22"/>
        <v/>
      </c>
    </row>
    <row r="222" spans="1:7" x14ac:dyDescent="0.25">
      <c r="A222" s="23" t="str">
        <f t="shared" si="23"/>
        <v/>
      </c>
      <c r="B222" s="15" t="str">
        <f t="shared" si="24"/>
        <v/>
      </c>
      <c r="C222" s="12" t="str">
        <f t="shared" si="25"/>
        <v/>
      </c>
      <c r="D222" s="24" t="str">
        <f t="shared" si="26"/>
        <v/>
      </c>
      <c r="E222" s="24" t="str">
        <f t="shared" si="27"/>
        <v/>
      </c>
      <c r="F222" s="24" t="str">
        <f t="shared" si="21"/>
        <v/>
      </c>
      <c r="G222" s="12" t="str">
        <f t="shared" si="22"/>
        <v/>
      </c>
    </row>
    <row r="223" spans="1:7" x14ac:dyDescent="0.25">
      <c r="A223" s="23" t="str">
        <f t="shared" si="23"/>
        <v/>
      </c>
      <c r="B223" s="15" t="str">
        <f t="shared" si="24"/>
        <v/>
      </c>
      <c r="C223" s="12" t="str">
        <f t="shared" si="25"/>
        <v/>
      </c>
      <c r="D223" s="24" t="str">
        <f t="shared" si="26"/>
        <v/>
      </c>
      <c r="E223" s="24" t="str">
        <f t="shared" si="27"/>
        <v/>
      </c>
      <c r="F223" s="24" t="str">
        <f t="shared" si="21"/>
        <v/>
      </c>
      <c r="G223" s="12" t="str">
        <f t="shared" si="22"/>
        <v/>
      </c>
    </row>
    <row r="224" spans="1:7" x14ac:dyDescent="0.25">
      <c r="A224" s="23" t="str">
        <f t="shared" si="23"/>
        <v/>
      </c>
      <c r="B224" s="15" t="str">
        <f t="shared" si="24"/>
        <v/>
      </c>
      <c r="C224" s="12" t="str">
        <f t="shared" si="25"/>
        <v/>
      </c>
      <c r="D224" s="24" t="str">
        <f t="shared" si="26"/>
        <v/>
      </c>
      <c r="E224" s="24" t="str">
        <f t="shared" si="27"/>
        <v/>
      </c>
      <c r="F224" s="24" t="str">
        <f t="shared" si="21"/>
        <v/>
      </c>
      <c r="G224" s="12" t="str">
        <f t="shared" si="22"/>
        <v/>
      </c>
    </row>
    <row r="225" spans="1:7" x14ac:dyDescent="0.25">
      <c r="A225" s="23" t="str">
        <f t="shared" si="23"/>
        <v/>
      </c>
      <c r="B225" s="15" t="str">
        <f t="shared" si="24"/>
        <v/>
      </c>
      <c r="C225" s="12" t="str">
        <f t="shared" si="25"/>
        <v/>
      </c>
      <c r="D225" s="24" t="str">
        <f t="shared" si="26"/>
        <v/>
      </c>
      <c r="E225" s="24" t="str">
        <f t="shared" si="27"/>
        <v/>
      </c>
      <c r="F225" s="24" t="str">
        <f t="shared" si="21"/>
        <v/>
      </c>
      <c r="G225" s="12" t="str">
        <f t="shared" si="22"/>
        <v/>
      </c>
    </row>
    <row r="226" spans="1:7" x14ac:dyDescent="0.25">
      <c r="A226" s="23" t="str">
        <f t="shared" si="23"/>
        <v/>
      </c>
      <c r="B226" s="15" t="str">
        <f t="shared" si="24"/>
        <v/>
      </c>
      <c r="C226" s="12" t="str">
        <f t="shared" si="25"/>
        <v/>
      </c>
      <c r="D226" s="24" t="str">
        <f t="shared" si="26"/>
        <v/>
      </c>
      <c r="E226" s="24" t="str">
        <f t="shared" si="27"/>
        <v/>
      </c>
      <c r="F226" s="24" t="str">
        <f t="shared" si="21"/>
        <v/>
      </c>
      <c r="G226" s="12" t="str">
        <f t="shared" si="22"/>
        <v/>
      </c>
    </row>
    <row r="227" spans="1:7" x14ac:dyDescent="0.25">
      <c r="A227" s="23" t="str">
        <f t="shared" si="23"/>
        <v/>
      </c>
      <c r="B227" s="15" t="str">
        <f t="shared" si="24"/>
        <v/>
      </c>
      <c r="C227" s="12" t="str">
        <f t="shared" si="25"/>
        <v/>
      </c>
      <c r="D227" s="24" t="str">
        <f t="shared" si="26"/>
        <v/>
      </c>
      <c r="E227" s="24" t="str">
        <f t="shared" si="27"/>
        <v/>
      </c>
      <c r="F227" s="24" t="str">
        <f t="shared" si="21"/>
        <v/>
      </c>
      <c r="G227" s="12" t="str">
        <f t="shared" si="22"/>
        <v/>
      </c>
    </row>
    <row r="228" spans="1:7" x14ac:dyDescent="0.25">
      <c r="A228" s="23" t="str">
        <f t="shared" si="23"/>
        <v/>
      </c>
      <c r="B228" s="15" t="str">
        <f t="shared" si="24"/>
        <v/>
      </c>
      <c r="C228" s="12" t="str">
        <f t="shared" si="25"/>
        <v/>
      </c>
      <c r="D228" s="24" t="str">
        <f t="shared" si="26"/>
        <v/>
      </c>
      <c r="E228" s="24" t="str">
        <f t="shared" si="27"/>
        <v/>
      </c>
      <c r="F228" s="24" t="str">
        <f t="shared" si="21"/>
        <v/>
      </c>
      <c r="G228" s="12" t="str">
        <f t="shared" si="22"/>
        <v/>
      </c>
    </row>
    <row r="229" spans="1:7" x14ac:dyDescent="0.25">
      <c r="A229" s="23" t="str">
        <f t="shared" si="23"/>
        <v/>
      </c>
      <c r="B229" s="15" t="str">
        <f t="shared" si="24"/>
        <v/>
      </c>
      <c r="C229" s="12" t="str">
        <f t="shared" si="25"/>
        <v/>
      </c>
      <c r="D229" s="24" t="str">
        <f t="shared" si="26"/>
        <v/>
      </c>
      <c r="E229" s="24" t="str">
        <f t="shared" si="27"/>
        <v/>
      </c>
      <c r="F229" s="24" t="str">
        <f t="shared" si="21"/>
        <v/>
      </c>
      <c r="G229" s="12" t="str">
        <f t="shared" si="22"/>
        <v/>
      </c>
    </row>
    <row r="230" spans="1:7" x14ac:dyDescent="0.25">
      <c r="A230" s="23" t="str">
        <f t="shared" si="23"/>
        <v/>
      </c>
      <c r="B230" s="15" t="str">
        <f t="shared" si="24"/>
        <v/>
      </c>
      <c r="C230" s="12" t="str">
        <f t="shared" si="25"/>
        <v/>
      </c>
      <c r="D230" s="24" t="str">
        <f t="shared" si="26"/>
        <v/>
      </c>
      <c r="E230" s="24" t="str">
        <f t="shared" si="27"/>
        <v/>
      </c>
      <c r="F230" s="24" t="str">
        <f t="shared" si="21"/>
        <v/>
      </c>
      <c r="G230" s="12" t="str">
        <f t="shared" si="22"/>
        <v/>
      </c>
    </row>
    <row r="231" spans="1:7" x14ac:dyDescent="0.25">
      <c r="A231" s="23" t="str">
        <f t="shared" si="23"/>
        <v/>
      </c>
      <c r="B231" s="15" t="str">
        <f t="shared" si="24"/>
        <v/>
      </c>
      <c r="C231" s="12" t="str">
        <f t="shared" si="25"/>
        <v/>
      </c>
      <c r="D231" s="24" t="str">
        <f t="shared" si="26"/>
        <v/>
      </c>
      <c r="E231" s="24" t="str">
        <f t="shared" si="27"/>
        <v/>
      </c>
      <c r="F231" s="24" t="str">
        <f t="shared" si="21"/>
        <v/>
      </c>
      <c r="G231" s="12" t="str">
        <f t="shared" si="22"/>
        <v/>
      </c>
    </row>
    <row r="232" spans="1:7" x14ac:dyDescent="0.25">
      <c r="A232" s="23" t="str">
        <f t="shared" si="23"/>
        <v/>
      </c>
      <c r="B232" s="15" t="str">
        <f t="shared" si="24"/>
        <v/>
      </c>
      <c r="C232" s="12" t="str">
        <f t="shared" si="25"/>
        <v/>
      </c>
      <c r="D232" s="24" t="str">
        <f t="shared" si="26"/>
        <v/>
      </c>
      <c r="E232" s="24" t="str">
        <f t="shared" si="27"/>
        <v/>
      </c>
      <c r="F232" s="24" t="str">
        <f t="shared" si="21"/>
        <v/>
      </c>
      <c r="G232" s="12" t="str">
        <f t="shared" si="22"/>
        <v/>
      </c>
    </row>
    <row r="233" spans="1:7" x14ac:dyDescent="0.25">
      <c r="A233" s="23" t="str">
        <f t="shared" si="23"/>
        <v/>
      </c>
      <c r="B233" s="15" t="str">
        <f t="shared" si="24"/>
        <v/>
      </c>
      <c r="C233" s="12" t="str">
        <f t="shared" si="25"/>
        <v/>
      </c>
      <c r="D233" s="24" t="str">
        <f t="shared" si="26"/>
        <v/>
      </c>
      <c r="E233" s="24" t="str">
        <f t="shared" si="27"/>
        <v/>
      </c>
      <c r="F233" s="24" t="str">
        <f t="shared" si="21"/>
        <v/>
      </c>
      <c r="G233" s="12" t="str">
        <f t="shared" si="22"/>
        <v/>
      </c>
    </row>
    <row r="234" spans="1:7" x14ac:dyDescent="0.25">
      <c r="A234" s="23" t="str">
        <f t="shared" si="23"/>
        <v/>
      </c>
      <c r="B234" s="15" t="str">
        <f t="shared" si="24"/>
        <v/>
      </c>
      <c r="C234" s="12" t="str">
        <f t="shared" si="25"/>
        <v/>
      </c>
      <c r="D234" s="24" t="str">
        <f t="shared" si="26"/>
        <v/>
      </c>
      <c r="E234" s="24" t="str">
        <f t="shared" si="27"/>
        <v/>
      </c>
      <c r="F234" s="24" t="str">
        <f t="shared" si="21"/>
        <v/>
      </c>
      <c r="G234" s="12" t="str">
        <f t="shared" si="22"/>
        <v/>
      </c>
    </row>
    <row r="235" spans="1:7" x14ac:dyDescent="0.25">
      <c r="A235" s="23" t="str">
        <f t="shared" si="23"/>
        <v/>
      </c>
      <c r="B235" s="15" t="str">
        <f t="shared" si="24"/>
        <v/>
      </c>
      <c r="C235" s="12" t="str">
        <f t="shared" si="25"/>
        <v/>
      </c>
      <c r="D235" s="24" t="str">
        <f t="shared" si="26"/>
        <v/>
      </c>
      <c r="E235" s="24" t="str">
        <f t="shared" si="27"/>
        <v/>
      </c>
      <c r="F235" s="24" t="str">
        <f t="shared" si="21"/>
        <v/>
      </c>
      <c r="G235" s="12" t="str">
        <f t="shared" si="22"/>
        <v/>
      </c>
    </row>
    <row r="236" spans="1:7" x14ac:dyDescent="0.25">
      <c r="A236" s="23" t="str">
        <f t="shared" si="23"/>
        <v/>
      </c>
      <c r="B236" s="15" t="str">
        <f t="shared" si="24"/>
        <v/>
      </c>
      <c r="C236" s="12" t="str">
        <f t="shared" si="25"/>
        <v/>
      </c>
      <c r="D236" s="24" t="str">
        <f t="shared" si="26"/>
        <v/>
      </c>
      <c r="E236" s="24" t="str">
        <f t="shared" si="27"/>
        <v/>
      </c>
      <c r="F236" s="24" t="str">
        <f t="shared" si="21"/>
        <v/>
      </c>
      <c r="G236" s="12" t="str">
        <f t="shared" si="22"/>
        <v/>
      </c>
    </row>
    <row r="237" spans="1:7" x14ac:dyDescent="0.25">
      <c r="A237" s="23" t="str">
        <f t="shared" si="23"/>
        <v/>
      </c>
      <c r="B237" s="15" t="str">
        <f t="shared" si="24"/>
        <v/>
      </c>
      <c r="C237" s="12" t="str">
        <f t="shared" si="25"/>
        <v/>
      </c>
      <c r="D237" s="24" t="str">
        <f t="shared" si="26"/>
        <v/>
      </c>
      <c r="E237" s="24" t="str">
        <f t="shared" si="27"/>
        <v/>
      </c>
      <c r="F237" s="24" t="str">
        <f t="shared" si="21"/>
        <v/>
      </c>
      <c r="G237" s="12" t="str">
        <f t="shared" si="22"/>
        <v/>
      </c>
    </row>
    <row r="238" spans="1:7" x14ac:dyDescent="0.25">
      <c r="A238" s="23" t="str">
        <f t="shared" si="23"/>
        <v/>
      </c>
      <c r="B238" s="15" t="str">
        <f t="shared" si="24"/>
        <v/>
      </c>
      <c r="C238" s="12" t="str">
        <f t="shared" si="25"/>
        <v/>
      </c>
      <c r="D238" s="24" t="str">
        <f t="shared" si="26"/>
        <v/>
      </c>
      <c r="E238" s="24" t="str">
        <f t="shared" si="27"/>
        <v/>
      </c>
      <c r="F238" s="24" t="str">
        <f t="shared" si="21"/>
        <v/>
      </c>
      <c r="G238" s="12" t="str">
        <f t="shared" si="22"/>
        <v/>
      </c>
    </row>
    <row r="239" spans="1:7" x14ac:dyDescent="0.25">
      <c r="A239" s="23" t="str">
        <f t="shared" si="23"/>
        <v/>
      </c>
      <c r="B239" s="15" t="str">
        <f t="shared" si="24"/>
        <v/>
      </c>
      <c r="C239" s="12" t="str">
        <f t="shared" si="25"/>
        <v/>
      </c>
      <c r="D239" s="24" t="str">
        <f t="shared" si="26"/>
        <v/>
      </c>
      <c r="E239" s="24" t="str">
        <f t="shared" si="27"/>
        <v/>
      </c>
      <c r="F239" s="24" t="str">
        <f t="shared" si="21"/>
        <v/>
      </c>
      <c r="G239" s="12" t="str">
        <f t="shared" si="22"/>
        <v/>
      </c>
    </row>
    <row r="240" spans="1:7" x14ac:dyDescent="0.25">
      <c r="A240" s="23" t="str">
        <f t="shared" si="23"/>
        <v/>
      </c>
      <c r="B240" s="15" t="str">
        <f t="shared" si="24"/>
        <v/>
      </c>
      <c r="C240" s="12" t="str">
        <f t="shared" si="25"/>
        <v/>
      </c>
      <c r="D240" s="24" t="str">
        <f t="shared" si="26"/>
        <v/>
      </c>
      <c r="E240" s="24" t="str">
        <f t="shared" si="27"/>
        <v/>
      </c>
      <c r="F240" s="24" t="str">
        <f t="shared" si="21"/>
        <v/>
      </c>
      <c r="G240" s="12" t="str">
        <f t="shared" si="22"/>
        <v/>
      </c>
    </row>
    <row r="241" spans="1:7" x14ac:dyDescent="0.25">
      <c r="A241" s="23" t="str">
        <f t="shared" si="23"/>
        <v/>
      </c>
      <c r="B241" s="15" t="str">
        <f t="shared" si="24"/>
        <v/>
      </c>
      <c r="C241" s="12" t="str">
        <f t="shared" si="25"/>
        <v/>
      </c>
      <c r="D241" s="24" t="str">
        <f t="shared" si="26"/>
        <v/>
      </c>
      <c r="E241" s="24" t="str">
        <f t="shared" si="27"/>
        <v/>
      </c>
      <c r="F241" s="24" t="str">
        <f t="shared" si="21"/>
        <v/>
      </c>
      <c r="G241" s="12" t="str">
        <f t="shared" si="22"/>
        <v/>
      </c>
    </row>
    <row r="242" spans="1:7" x14ac:dyDescent="0.25">
      <c r="A242" s="23" t="str">
        <f t="shared" si="23"/>
        <v/>
      </c>
      <c r="B242" s="15" t="str">
        <f t="shared" si="24"/>
        <v/>
      </c>
      <c r="C242" s="12" t="str">
        <f t="shared" si="25"/>
        <v/>
      </c>
      <c r="D242" s="24" t="str">
        <f t="shared" si="26"/>
        <v/>
      </c>
      <c r="E242" s="24" t="str">
        <f t="shared" si="27"/>
        <v/>
      </c>
      <c r="F242" s="24" t="str">
        <f t="shared" si="21"/>
        <v/>
      </c>
      <c r="G242" s="12" t="str">
        <f t="shared" si="22"/>
        <v/>
      </c>
    </row>
    <row r="243" spans="1:7" x14ac:dyDescent="0.25">
      <c r="A243" s="23" t="str">
        <f t="shared" si="23"/>
        <v/>
      </c>
      <c r="B243" s="15" t="str">
        <f t="shared" si="24"/>
        <v/>
      </c>
      <c r="C243" s="12" t="str">
        <f t="shared" si="25"/>
        <v/>
      </c>
      <c r="D243" s="24" t="str">
        <f t="shared" si="26"/>
        <v/>
      </c>
      <c r="E243" s="24" t="str">
        <f t="shared" si="27"/>
        <v/>
      </c>
      <c r="F243" s="24" t="str">
        <f t="shared" si="21"/>
        <v/>
      </c>
      <c r="G243" s="12" t="str">
        <f t="shared" si="22"/>
        <v/>
      </c>
    </row>
    <row r="244" spans="1:7" x14ac:dyDescent="0.25">
      <c r="A244" s="23" t="str">
        <f t="shared" si="23"/>
        <v/>
      </c>
      <c r="B244" s="15" t="str">
        <f t="shared" si="24"/>
        <v/>
      </c>
      <c r="C244" s="12" t="str">
        <f t="shared" si="25"/>
        <v/>
      </c>
      <c r="D244" s="24" t="str">
        <f t="shared" si="26"/>
        <v/>
      </c>
      <c r="E244" s="24" t="str">
        <f t="shared" si="27"/>
        <v/>
      </c>
      <c r="F244" s="24" t="str">
        <f t="shared" si="21"/>
        <v/>
      </c>
      <c r="G244" s="12" t="str">
        <f t="shared" si="22"/>
        <v/>
      </c>
    </row>
    <row r="245" spans="1:7" x14ac:dyDescent="0.25">
      <c r="A245" s="23" t="str">
        <f t="shared" si="23"/>
        <v/>
      </c>
      <c r="B245" s="15" t="str">
        <f t="shared" si="24"/>
        <v/>
      </c>
      <c r="C245" s="12" t="str">
        <f t="shared" si="25"/>
        <v/>
      </c>
      <c r="D245" s="24" t="str">
        <f t="shared" si="26"/>
        <v/>
      </c>
      <c r="E245" s="24" t="str">
        <f t="shared" si="27"/>
        <v/>
      </c>
      <c r="F245" s="24" t="str">
        <f t="shared" si="21"/>
        <v/>
      </c>
      <c r="G245" s="12" t="str">
        <f t="shared" si="22"/>
        <v/>
      </c>
    </row>
    <row r="246" spans="1:7" x14ac:dyDescent="0.25">
      <c r="A246" s="23" t="str">
        <f t="shared" si="23"/>
        <v/>
      </c>
      <c r="B246" s="15" t="str">
        <f t="shared" si="24"/>
        <v/>
      </c>
      <c r="C246" s="12" t="str">
        <f t="shared" si="25"/>
        <v/>
      </c>
      <c r="D246" s="24" t="str">
        <f t="shared" si="26"/>
        <v/>
      </c>
      <c r="E246" s="24" t="str">
        <f t="shared" si="27"/>
        <v/>
      </c>
      <c r="F246" s="24" t="str">
        <f t="shared" si="21"/>
        <v/>
      </c>
      <c r="G246" s="12" t="str">
        <f t="shared" si="22"/>
        <v/>
      </c>
    </row>
    <row r="247" spans="1:7" x14ac:dyDescent="0.25">
      <c r="A247" s="23" t="str">
        <f t="shared" si="23"/>
        <v/>
      </c>
      <c r="B247" s="15" t="str">
        <f t="shared" si="24"/>
        <v/>
      </c>
      <c r="C247" s="12" t="str">
        <f t="shared" si="25"/>
        <v/>
      </c>
      <c r="D247" s="24" t="str">
        <f t="shared" si="26"/>
        <v/>
      </c>
      <c r="E247" s="24" t="str">
        <f t="shared" si="27"/>
        <v/>
      </c>
      <c r="F247" s="24" t="str">
        <f t="shared" si="21"/>
        <v/>
      </c>
      <c r="G247" s="12" t="str">
        <f t="shared" si="22"/>
        <v/>
      </c>
    </row>
    <row r="248" spans="1:7" x14ac:dyDescent="0.25">
      <c r="A248" s="23" t="str">
        <f t="shared" si="23"/>
        <v/>
      </c>
      <c r="B248" s="15" t="str">
        <f t="shared" si="24"/>
        <v/>
      </c>
      <c r="C248" s="12" t="str">
        <f t="shared" si="25"/>
        <v/>
      </c>
      <c r="D248" s="24" t="str">
        <f t="shared" si="26"/>
        <v/>
      </c>
      <c r="E248" s="24" t="str">
        <f t="shared" si="27"/>
        <v/>
      </c>
      <c r="F248" s="24" t="str">
        <f t="shared" si="21"/>
        <v/>
      </c>
      <c r="G248" s="12" t="str">
        <f t="shared" si="22"/>
        <v/>
      </c>
    </row>
    <row r="249" spans="1:7" x14ac:dyDescent="0.25">
      <c r="A249" s="23" t="str">
        <f t="shared" si="23"/>
        <v/>
      </c>
      <c r="B249" s="15" t="str">
        <f t="shared" si="24"/>
        <v/>
      </c>
      <c r="C249" s="12" t="str">
        <f t="shared" si="25"/>
        <v/>
      </c>
      <c r="D249" s="24" t="str">
        <f t="shared" si="26"/>
        <v/>
      </c>
      <c r="E249" s="24" t="str">
        <f t="shared" si="27"/>
        <v/>
      </c>
      <c r="F249" s="24" t="str">
        <f t="shared" si="21"/>
        <v/>
      </c>
      <c r="G249" s="12" t="str">
        <f t="shared" si="22"/>
        <v/>
      </c>
    </row>
    <row r="250" spans="1:7" x14ac:dyDescent="0.25">
      <c r="A250" s="23" t="str">
        <f t="shared" si="23"/>
        <v/>
      </c>
      <c r="B250" s="15" t="str">
        <f t="shared" si="24"/>
        <v/>
      </c>
      <c r="C250" s="12" t="str">
        <f t="shared" si="25"/>
        <v/>
      </c>
      <c r="D250" s="24" t="str">
        <f t="shared" si="26"/>
        <v/>
      </c>
      <c r="E250" s="24" t="str">
        <f t="shared" si="27"/>
        <v/>
      </c>
      <c r="F250" s="24" t="str">
        <f t="shared" si="21"/>
        <v/>
      </c>
      <c r="G250" s="12" t="str">
        <f t="shared" si="22"/>
        <v/>
      </c>
    </row>
    <row r="251" spans="1:7" x14ac:dyDescent="0.25">
      <c r="A251" s="23" t="str">
        <f t="shared" si="23"/>
        <v/>
      </c>
      <c r="B251" s="15" t="str">
        <f t="shared" si="24"/>
        <v/>
      </c>
      <c r="C251" s="12" t="str">
        <f t="shared" si="25"/>
        <v/>
      </c>
      <c r="D251" s="24" t="str">
        <f t="shared" si="26"/>
        <v/>
      </c>
      <c r="E251" s="24" t="str">
        <f t="shared" si="27"/>
        <v/>
      </c>
      <c r="F251" s="24" t="str">
        <f t="shared" si="21"/>
        <v/>
      </c>
      <c r="G251" s="12" t="str">
        <f t="shared" si="22"/>
        <v/>
      </c>
    </row>
    <row r="252" spans="1:7" x14ac:dyDescent="0.25">
      <c r="A252" s="23" t="str">
        <f t="shared" si="23"/>
        <v/>
      </c>
      <c r="B252" s="15" t="str">
        <f t="shared" si="24"/>
        <v/>
      </c>
      <c r="C252" s="12" t="str">
        <f t="shared" si="25"/>
        <v/>
      </c>
      <c r="D252" s="24" t="str">
        <f t="shared" si="26"/>
        <v/>
      </c>
      <c r="E252" s="24" t="str">
        <f t="shared" si="27"/>
        <v/>
      </c>
      <c r="F252" s="24" t="str">
        <f t="shared" si="21"/>
        <v/>
      </c>
      <c r="G252" s="12" t="str">
        <f t="shared" si="22"/>
        <v/>
      </c>
    </row>
    <row r="253" spans="1:7" x14ac:dyDescent="0.25">
      <c r="A253" s="23" t="str">
        <f t="shared" si="23"/>
        <v/>
      </c>
      <c r="B253" s="15" t="str">
        <f t="shared" si="24"/>
        <v/>
      </c>
      <c r="C253" s="12" t="str">
        <f t="shared" si="25"/>
        <v/>
      </c>
      <c r="D253" s="24" t="str">
        <f t="shared" si="26"/>
        <v/>
      </c>
      <c r="E253" s="24" t="str">
        <f t="shared" si="27"/>
        <v/>
      </c>
      <c r="F253" s="24" t="str">
        <f t="shared" si="21"/>
        <v/>
      </c>
      <c r="G253" s="12" t="str">
        <f t="shared" si="22"/>
        <v/>
      </c>
    </row>
    <row r="254" spans="1:7" x14ac:dyDescent="0.25">
      <c r="A254" s="23" t="str">
        <f t="shared" si="23"/>
        <v/>
      </c>
      <c r="B254" s="15" t="str">
        <f t="shared" si="24"/>
        <v/>
      </c>
      <c r="C254" s="12" t="str">
        <f t="shared" si="25"/>
        <v/>
      </c>
      <c r="D254" s="24" t="str">
        <f t="shared" si="26"/>
        <v/>
      </c>
      <c r="E254" s="24" t="str">
        <f t="shared" si="27"/>
        <v/>
      </c>
      <c r="F254" s="24" t="str">
        <f t="shared" si="21"/>
        <v/>
      </c>
      <c r="G254" s="12" t="str">
        <f t="shared" si="22"/>
        <v/>
      </c>
    </row>
    <row r="255" spans="1:7" x14ac:dyDescent="0.25">
      <c r="A255" s="23" t="str">
        <f t="shared" si="23"/>
        <v/>
      </c>
      <c r="B255" s="15" t="str">
        <f t="shared" si="24"/>
        <v/>
      </c>
      <c r="C255" s="12" t="str">
        <f t="shared" si="25"/>
        <v/>
      </c>
      <c r="D255" s="24" t="str">
        <f t="shared" si="26"/>
        <v/>
      </c>
      <c r="E255" s="24" t="str">
        <f t="shared" si="27"/>
        <v/>
      </c>
      <c r="F255" s="24" t="str">
        <f t="shared" si="21"/>
        <v/>
      </c>
      <c r="G255" s="12" t="str">
        <f t="shared" si="22"/>
        <v/>
      </c>
    </row>
    <row r="256" spans="1:7" x14ac:dyDescent="0.25">
      <c r="A256" s="23" t="str">
        <f t="shared" si="23"/>
        <v/>
      </c>
      <c r="B256" s="15" t="str">
        <f t="shared" si="24"/>
        <v/>
      </c>
      <c r="C256" s="12" t="str">
        <f t="shared" si="25"/>
        <v/>
      </c>
      <c r="D256" s="24" t="str">
        <f t="shared" si="26"/>
        <v/>
      </c>
      <c r="E256" s="24" t="str">
        <f t="shared" si="27"/>
        <v/>
      </c>
      <c r="F256" s="24" t="str">
        <f t="shared" si="21"/>
        <v/>
      </c>
      <c r="G256" s="12" t="str">
        <f t="shared" si="22"/>
        <v/>
      </c>
    </row>
    <row r="257" spans="1:7" x14ac:dyDescent="0.25">
      <c r="A257" s="23" t="str">
        <f t="shared" si="23"/>
        <v/>
      </c>
      <c r="B257" s="15" t="str">
        <f t="shared" si="24"/>
        <v/>
      </c>
      <c r="C257" s="12" t="str">
        <f t="shared" si="25"/>
        <v/>
      </c>
      <c r="D257" s="24" t="str">
        <f t="shared" si="26"/>
        <v/>
      </c>
      <c r="E257" s="24" t="str">
        <f t="shared" si="27"/>
        <v/>
      </c>
      <c r="F257" s="24" t="str">
        <f t="shared" si="21"/>
        <v/>
      </c>
      <c r="G257" s="12" t="str">
        <f t="shared" si="22"/>
        <v/>
      </c>
    </row>
    <row r="258" spans="1:7" x14ac:dyDescent="0.25">
      <c r="A258" s="23" t="str">
        <f t="shared" si="23"/>
        <v/>
      </c>
      <c r="B258" s="15" t="str">
        <f t="shared" si="24"/>
        <v/>
      </c>
      <c r="C258" s="12" t="str">
        <f t="shared" si="25"/>
        <v/>
      </c>
      <c r="D258" s="24" t="str">
        <f t="shared" si="26"/>
        <v/>
      </c>
      <c r="E258" s="24" t="str">
        <f t="shared" si="27"/>
        <v/>
      </c>
      <c r="F258" s="24" t="str">
        <f t="shared" si="21"/>
        <v/>
      </c>
      <c r="G258" s="12" t="str">
        <f t="shared" si="22"/>
        <v/>
      </c>
    </row>
    <row r="259" spans="1:7" x14ac:dyDescent="0.25">
      <c r="A259" s="23" t="str">
        <f t="shared" si="23"/>
        <v/>
      </c>
      <c r="B259" s="15" t="str">
        <f t="shared" si="24"/>
        <v/>
      </c>
      <c r="C259" s="12" t="str">
        <f t="shared" si="25"/>
        <v/>
      </c>
      <c r="D259" s="24" t="str">
        <f t="shared" si="26"/>
        <v/>
      </c>
      <c r="E259" s="24" t="str">
        <f t="shared" si="27"/>
        <v/>
      </c>
      <c r="F259" s="24" t="str">
        <f t="shared" si="21"/>
        <v/>
      </c>
      <c r="G259" s="12" t="str">
        <f t="shared" si="22"/>
        <v/>
      </c>
    </row>
    <row r="260" spans="1:7" x14ac:dyDescent="0.25">
      <c r="A260" s="23" t="str">
        <f t="shared" si="23"/>
        <v/>
      </c>
      <c r="B260" s="15" t="str">
        <f t="shared" si="24"/>
        <v/>
      </c>
      <c r="C260" s="12" t="str">
        <f t="shared" si="25"/>
        <v/>
      </c>
      <c r="D260" s="24" t="str">
        <f t="shared" si="26"/>
        <v/>
      </c>
      <c r="E260" s="24" t="str">
        <f t="shared" si="27"/>
        <v/>
      </c>
      <c r="F260" s="24" t="str">
        <f t="shared" si="21"/>
        <v/>
      </c>
      <c r="G260" s="12" t="str">
        <f t="shared" si="22"/>
        <v/>
      </c>
    </row>
    <row r="261" spans="1:7" x14ac:dyDescent="0.25">
      <c r="A261" s="23" t="str">
        <f t="shared" si="23"/>
        <v/>
      </c>
      <c r="B261" s="15" t="str">
        <f t="shared" si="24"/>
        <v/>
      </c>
      <c r="C261" s="12" t="str">
        <f t="shared" si="25"/>
        <v/>
      </c>
      <c r="D261" s="24" t="str">
        <f t="shared" si="26"/>
        <v/>
      </c>
      <c r="E261" s="24" t="str">
        <f t="shared" si="27"/>
        <v/>
      </c>
      <c r="F261" s="24" t="str">
        <f t="shared" si="21"/>
        <v/>
      </c>
      <c r="G261" s="12" t="str">
        <f t="shared" si="22"/>
        <v/>
      </c>
    </row>
    <row r="262" spans="1:7" x14ac:dyDescent="0.25">
      <c r="A262" s="23" t="str">
        <f t="shared" si="23"/>
        <v/>
      </c>
      <c r="B262" s="15" t="str">
        <f t="shared" si="24"/>
        <v/>
      </c>
      <c r="C262" s="12" t="str">
        <f t="shared" si="25"/>
        <v/>
      </c>
      <c r="D262" s="24" t="str">
        <f t="shared" si="26"/>
        <v/>
      </c>
      <c r="E262" s="24" t="str">
        <f t="shared" si="27"/>
        <v/>
      </c>
      <c r="F262" s="24" t="str">
        <f t="shared" si="21"/>
        <v/>
      </c>
      <c r="G262" s="12" t="str">
        <f t="shared" si="22"/>
        <v/>
      </c>
    </row>
    <row r="263" spans="1:7" x14ac:dyDescent="0.25">
      <c r="A263" s="23" t="str">
        <f t="shared" si="23"/>
        <v/>
      </c>
      <c r="B263" s="15" t="str">
        <f t="shared" si="24"/>
        <v/>
      </c>
      <c r="C263" s="12" t="str">
        <f t="shared" si="25"/>
        <v/>
      </c>
      <c r="D263" s="24" t="str">
        <f t="shared" si="26"/>
        <v/>
      </c>
      <c r="E263" s="24" t="str">
        <f t="shared" si="27"/>
        <v/>
      </c>
      <c r="F263" s="24" t="str">
        <f t="shared" si="21"/>
        <v/>
      </c>
      <c r="G263" s="12" t="str">
        <f t="shared" si="22"/>
        <v/>
      </c>
    </row>
    <row r="264" spans="1:7" x14ac:dyDescent="0.25">
      <c r="A264" s="23" t="str">
        <f t="shared" si="23"/>
        <v/>
      </c>
      <c r="B264" s="15" t="str">
        <f t="shared" si="24"/>
        <v/>
      </c>
      <c r="C264" s="12" t="str">
        <f t="shared" si="25"/>
        <v/>
      </c>
      <c r="D264" s="24" t="str">
        <f t="shared" si="26"/>
        <v/>
      </c>
      <c r="E264" s="24" t="str">
        <f t="shared" si="27"/>
        <v/>
      </c>
      <c r="F264" s="24" t="str">
        <f t="shared" si="21"/>
        <v/>
      </c>
      <c r="G264" s="12" t="str">
        <f t="shared" si="22"/>
        <v/>
      </c>
    </row>
    <row r="265" spans="1:7" x14ac:dyDescent="0.25">
      <c r="A265" s="23" t="str">
        <f t="shared" si="23"/>
        <v/>
      </c>
      <c r="B265" s="15" t="str">
        <f t="shared" si="24"/>
        <v/>
      </c>
      <c r="C265" s="12" t="str">
        <f t="shared" si="25"/>
        <v/>
      </c>
      <c r="D265" s="24" t="str">
        <f t="shared" si="26"/>
        <v/>
      </c>
      <c r="E265" s="24" t="str">
        <f t="shared" si="27"/>
        <v/>
      </c>
      <c r="F265" s="24" t="str">
        <f t="shared" si="21"/>
        <v/>
      </c>
      <c r="G265" s="12" t="str">
        <f t="shared" si="22"/>
        <v/>
      </c>
    </row>
    <row r="266" spans="1:7" x14ac:dyDescent="0.25">
      <c r="A266" s="23" t="str">
        <f t="shared" si="23"/>
        <v/>
      </c>
      <c r="B266" s="15" t="str">
        <f t="shared" si="24"/>
        <v/>
      </c>
      <c r="C266" s="12" t="str">
        <f t="shared" si="25"/>
        <v/>
      </c>
      <c r="D266" s="24" t="str">
        <f t="shared" si="26"/>
        <v/>
      </c>
      <c r="E266" s="24" t="str">
        <f t="shared" si="27"/>
        <v/>
      </c>
      <c r="F266" s="24" t="str">
        <f t="shared" si="21"/>
        <v/>
      </c>
      <c r="G266" s="12" t="str">
        <f t="shared" si="22"/>
        <v/>
      </c>
    </row>
    <row r="267" spans="1:7" x14ac:dyDescent="0.25">
      <c r="A267" s="23" t="str">
        <f t="shared" si="23"/>
        <v/>
      </c>
      <c r="B267" s="15" t="str">
        <f t="shared" si="24"/>
        <v/>
      </c>
      <c r="C267" s="12" t="str">
        <f t="shared" si="25"/>
        <v/>
      </c>
      <c r="D267" s="24" t="str">
        <f t="shared" si="26"/>
        <v/>
      </c>
      <c r="E267" s="24" t="str">
        <f t="shared" si="27"/>
        <v/>
      </c>
      <c r="F267" s="24" t="str">
        <f t="shared" si="21"/>
        <v/>
      </c>
      <c r="G267" s="12" t="str">
        <f t="shared" si="22"/>
        <v/>
      </c>
    </row>
    <row r="268" spans="1:7" x14ac:dyDescent="0.25">
      <c r="A268" s="23" t="str">
        <f t="shared" si="23"/>
        <v/>
      </c>
      <c r="B268" s="15" t="str">
        <f t="shared" si="24"/>
        <v/>
      </c>
      <c r="C268" s="12" t="str">
        <f t="shared" si="25"/>
        <v/>
      </c>
      <c r="D268" s="24" t="str">
        <f t="shared" si="26"/>
        <v/>
      </c>
      <c r="E268" s="24" t="str">
        <f t="shared" si="27"/>
        <v/>
      </c>
      <c r="F268" s="24" t="str">
        <f t="shared" si="21"/>
        <v/>
      </c>
      <c r="G268" s="12" t="str">
        <f t="shared" si="22"/>
        <v/>
      </c>
    </row>
    <row r="269" spans="1:7" x14ac:dyDescent="0.25">
      <c r="A269" s="23" t="str">
        <f t="shared" si="23"/>
        <v/>
      </c>
      <c r="B269" s="15" t="str">
        <f t="shared" si="24"/>
        <v/>
      </c>
      <c r="C269" s="12" t="str">
        <f t="shared" si="25"/>
        <v/>
      </c>
      <c r="D269" s="24" t="str">
        <f t="shared" si="26"/>
        <v/>
      </c>
      <c r="E269" s="24" t="str">
        <f t="shared" si="27"/>
        <v/>
      </c>
      <c r="F269" s="24" t="str">
        <f t="shared" si="21"/>
        <v/>
      </c>
      <c r="G269" s="12" t="str">
        <f t="shared" si="22"/>
        <v/>
      </c>
    </row>
    <row r="270" spans="1:7" x14ac:dyDescent="0.25">
      <c r="A270" s="23" t="str">
        <f t="shared" si="23"/>
        <v/>
      </c>
      <c r="B270" s="15" t="str">
        <f t="shared" si="24"/>
        <v/>
      </c>
      <c r="C270" s="12" t="str">
        <f t="shared" si="25"/>
        <v/>
      </c>
      <c r="D270" s="24" t="str">
        <f t="shared" si="26"/>
        <v/>
      </c>
      <c r="E270" s="24" t="str">
        <f t="shared" si="27"/>
        <v/>
      </c>
      <c r="F270" s="24" t="str">
        <f t="shared" si="21"/>
        <v/>
      </c>
      <c r="G270" s="12" t="str">
        <f t="shared" si="22"/>
        <v/>
      </c>
    </row>
    <row r="271" spans="1:7" x14ac:dyDescent="0.25">
      <c r="A271" s="23" t="str">
        <f t="shared" si="23"/>
        <v/>
      </c>
      <c r="B271" s="15" t="str">
        <f t="shared" si="24"/>
        <v/>
      </c>
      <c r="C271" s="12" t="str">
        <f t="shared" si="25"/>
        <v/>
      </c>
      <c r="D271" s="24" t="str">
        <f t="shared" si="26"/>
        <v/>
      </c>
      <c r="E271" s="24" t="str">
        <f t="shared" si="27"/>
        <v/>
      </c>
      <c r="F271" s="24" t="str">
        <f t="shared" si="21"/>
        <v/>
      </c>
      <c r="G271" s="12" t="str">
        <f t="shared" si="22"/>
        <v/>
      </c>
    </row>
    <row r="272" spans="1:7" x14ac:dyDescent="0.25">
      <c r="A272" s="23" t="str">
        <f t="shared" si="23"/>
        <v/>
      </c>
      <c r="B272" s="15" t="str">
        <f t="shared" si="24"/>
        <v/>
      </c>
      <c r="C272" s="12" t="str">
        <f t="shared" si="25"/>
        <v/>
      </c>
      <c r="D272" s="24" t="str">
        <f t="shared" si="26"/>
        <v/>
      </c>
      <c r="E272" s="24" t="str">
        <f t="shared" si="27"/>
        <v/>
      </c>
      <c r="F272" s="24" t="str">
        <f t="shared" ref="F272:F335" si="28">IF(B272="","",SUM(D272:E272))</f>
        <v/>
      </c>
      <c r="G272" s="12" t="str">
        <f t="shared" ref="G272:G335" si="29">IF(B272="","",SUM(C272)-SUM(E272))</f>
        <v/>
      </c>
    </row>
    <row r="273" spans="1:7" x14ac:dyDescent="0.25">
      <c r="A273" s="23" t="str">
        <f t="shared" ref="A273:A336" si="30">IF(B273="","",EDATE(A272,1))</f>
        <v/>
      </c>
      <c r="B273" s="15" t="str">
        <f t="shared" ref="B273:B336" si="31">IF(B272="","",IF(SUM(B272)+1&lt;=$E$7,SUM(B272)+1,""))</f>
        <v/>
      </c>
      <c r="C273" s="12" t="str">
        <f t="shared" ref="C273:C336" si="32">IF(B273="","",G272)</f>
        <v/>
      </c>
      <c r="D273" s="24" t="str">
        <f t="shared" ref="D273:D336" si="33">IF(B273="","",IPMT($E$11/12,B273,$E$7,-$E$8,$E$9,0))</f>
        <v/>
      </c>
      <c r="E273" s="24" t="str">
        <f t="shared" ref="E273:E336" si="34">IF(B273="","",PPMT($E$11/12,B273,$E$7,-$E$8,$E$9,0))</f>
        <v/>
      </c>
      <c r="F273" s="24" t="str">
        <f t="shared" si="28"/>
        <v/>
      </c>
      <c r="G273" s="12" t="str">
        <f t="shared" si="29"/>
        <v/>
      </c>
    </row>
    <row r="274" spans="1:7" x14ac:dyDescent="0.25">
      <c r="A274" s="23" t="str">
        <f t="shared" si="30"/>
        <v/>
      </c>
      <c r="B274" s="15" t="str">
        <f t="shared" si="31"/>
        <v/>
      </c>
      <c r="C274" s="12" t="str">
        <f t="shared" si="32"/>
        <v/>
      </c>
      <c r="D274" s="24" t="str">
        <f t="shared" si="33"/>
        <v/>
      </c>
      <c r="E274" s="24" t="str">
        <f t="shared" si="34"/>
        <v/>
      </c>
      <c r="F274" s="24" t="str">
        <f t="shared" si="28"/>
        <v/>
      </c>
      <c r="G274" s="12" t="str">
        <f t="shared" si="29"/>
        <v/>
      </c>
    </row>
    <row r="275" spans="1:7" x14ac:dyDescent="0.25">
      <c r="A275" s="23" t="str">
        <f t="shared" si="30"/>
        <v/>
      </c>
      <c r="B275" s="15" t="str">
        <f t="shared" si="31"/>
        <v/>
      </c>
      <c r="C275" s="12" t="str">
        <f t="shared" si="32"/>
        <v/>
      </c>
      <c r="D275" s="24" t="str">
        <f t="shared" si="33"/>
        <v/>
      </c>
      <c r="E275" s="24" t="str">
        <f t="shared" si="34"/>
        <v/>
      </c>
      <c r="F275" s="24" t="str">
        <f t="shared" si="28"/>
        <v/>
      </c>
      <c r="G275" s="12" t="str">
        <f t="shared" si="29"/>
        <v/>
      </c>
    </row>
    <row r="276" spans="1:7" x14ac:dyDescent="0.25">
      <c r="A276" s="23" t="str">
        <f t="shared" si="30"/>
        <v/>
      </c>
      <c r="B276" s="15" t="str">
        <f t="shared" si="31"/>
        <v/>
      </c>
      <c r="C276" s="12" t="str">
        <f t="shared" si="32"/>
        <v/>
      </c>
      <c r="D276" s="24" t="str">
        <f t="shared" si="33"/>
        <v/>
      </c>
      <c r="E276" s="24" t="str">
        <f t="shared" si="34"/>
        <v/>
      </c>
      <c r="F276" s="24" t="str">
        <f t="shared" si="28"/>
        <v/>
      </c>
      <c r="G276" s="12" t="str">
        <f t="shared" si="29"/>
        <v/>
      </c>
    </row>
    <row r="277" spans="1:7" x14ac:dyDescent="0.25">
      <c r="A277" s="23" t="str">
        <f t="shared" si="30"/>
        <v/>
      </c>
      <c r="B277" s="15" t="str">
        <f t="shared" si="31"/>
        <v/>
      </c>
      <c r="C277" s="12" t="str">
        <f t="shared" si="32"/>
        <v/>
      </c>
      <c r="D277" s="24" t="str">
        <f t="shared" si="33"/>
        <v/>
      </c>
      <c r="E277" s="24" t="str">
        <f t="shared" si="34"/>
        <v/>
      </c>
      <c r="F277" s="24" t="str">
        <f t="shared" si="28"/>
        <v/>
      </c>
      <c r="G277" s="12" t="str">
        <f t="shared" si="29"/>
        <v/>
      </c>
    </row>
    <row r="278" spans="1:7" x14ac:dyDescent="0.25">
      <c r="A278" s="23" t="str">
        <f t="shared" si="30"/>
        <v/>
      </c>
      <c r="B278" s="15" t="str">
        <f t="shared" si="31"/>
        <v/>
      </c>
      <c r="C278" s="12" t="str">
        <f t="shared" si="32"/>
        <v/>
      </c>
      <c r="D278" s="24" t="str">
        <f t="shared" si="33"/>
        <v/>
      </c>
      <c r="E278" s="24" t="str">
        <f t="shared" si="34"/>
        <v/>
      </c>
      <c r="F278" s="24" t="str">
        <f t="shared" si="28"/>
        <v/>
      </c>
      <c r="G278" s="12" t="str">
        <f t="shared" si="29"/>
        <v/>
      </c>
    </row>
    <row r="279" spans="1:7" x14ac:dyDescent="0.25">
      <c r="A279" s="23" t="str">
        <f t="shared" si="30"/>
        <v/>
      </c>
      <c r="B279" s="15" t="str">
        <f t="shared" si="31"/>
        <v/>
      </c>
      <c r="C279" s="12" t="str">
        <f t="shared" si="32"/>
        <v/>
      </c>
      <c r="D279" s="24" t="str">
        <f t="shared" si="33"/>
        <v/>
      </c>
      <c r="E279" s="24" t="str">
        <f t="shared" si="34"/>
        <v/>
      </c>
      <c r="F279" s="24" t="str">
        <f t="shared" si="28"/>
        <v/>
      </c>
      <c r="G279" s="12" t="str">
        <f t="shared" si="29"/>
        <v/>
      </c>
    </row>
    <row r="280" spans="1:7" x14ac:dyDescent="0.25">
      <c r="A280" s="23" t="str">
        <f t="shared" si="30"/>
        <v/>
      </c>
      <c r="B280" s="15" t="str">
        <f t="shared" si="31"/>
        <v/>
      </c>
      <c r="C280" s="12" t="str">
        <f t="shared" si="32"/>
        <v/>
      </c>
      <c r="D280" s="24" t="str">
        <f t="shared" si="33"/>
        <v/>
      </c>
      <c r="E280" s="24" t="str">
        <f t="shared" si="34"/>
        <v/>
      </c>
      <c r="F280" s="24" t="str">
        <f t="shared" si="28"/>
        <v/>
      </c>
      <c r="G280" s="12" t="str">
        <f t="shared" si="29"/>
        <v/>
      </c>
    </row>
    <row r="281" spans="1:7" x14ac:dyDescent="0.25">
      <c r="A281" s="23" t="str">
        <f t="shared" si="30"/>
        <v/>
      </c>
      <c r="B281" s="15" t="str">
        <f t="shared" si="31"/>
        <v/>
      </c>
      <c r="C281" s="12" t="str">
        <f t="shared" si="32"/>
        <v/>
      </c>
      <c r="D281" s="24" t="str">
        <f t="shared" si="33"/>
        <v/>
      </c>
      <c r="E281" s="24" t="str">
        <f t="shared" si="34"/>
        <v/>
      </c>
      <c r="F281" s="24" t="str">
        <f t="shared" si="28"/>
        <v/>
      </c>
      <c r="G281" s="12" t="str">
        <f t="shared" si="29"/>
        <v/>
      </c>
    </row>
    <row r="282" spans="1:7" x14ac:dyDescent="0.25">
      <c r="A282" s="23" t="str">
        <f t="shared" si="30"/>
        <v/>
      </c>
      <c r="B282" s="15" t="str">
        <f t="shared" si="31"/>
        <v/>
      </c>
      <c r="C282" s="12" t="str">
        <f t="shared" si="32"/>
        <v/>
      </c>
      <c r="D282" s="24" t="str">
        <f t="shared" si="33"/>
        <v/>
      </c>
      <c r="E282" s="24" t="str">
        <f t="shared" si="34"/>
        <v/>
      </c>
      <c r="F282" s="24" t="str">
        <f t="shared" si="28"/>
        <v/>
      </c>
      <c r="G282" s="12" t="str">
        <f t="shared" si="29"/>
        <v/>
      </c>
    </row>
    <row r="283" spans="1:7" x14ac:dyDescent="0.25">
      <c r="A283" s="23" t="str">
        <f t="shared" si="30"/>
        <v/>
      </c>
      <c r="B283" s="15" t="str">
        <f t="shared" si="31"/>
        <v/>
      </c>
      <c r="C283" s="12" t="str">
        <f t="shared" si="32"/>
        <v/>
      </c>
      <c r="D283" s="24" t="str">
        <f t="shared" si="33"/>
        <v/>
      </c>
      <c r="E283" s="24" t="str">
        <f t="shared" si="34"/>
        <v/>
      </c>
      <c r="F283" s="24" t="str">
        <f t="shared" si="28"/>
        <v/>
      </c>
      <c r="G283" s="12" t="str">
        <f t="shared" si="29"/>
        <v/>
      </c>
    </row>
    <row r="284" spans="1:7" x14ac:dyDescent="0.25">
      <c r="A284" s="23" t="str">
        <f t="shared" si="30"/>
        <v/>
      </c>
      <c r="B284" s="15" t="str">
        <f t="shared" si="31"/>
        <v/>
      </c>
      <c r="C284" s="12" t="str">
        <f t="shared" si="32"/>
        <v/>
      </c>
      <c r="D284" s="24" t="str">
        <f t="shared" si="33"/>
        <v/>
      </c>
      <c r="E284" s="24" t="str">
        <f t="shared" si="34"/>
        <v/>
      </c>
      <c r="F284" s="24" t="str">
        <f t="shared" si="28"/>
        <v/>
      </c>
      <c r="G284" s="12" t="str">
        <f t="shared" si="29"/>
        <v/>
      </c>
    </row>
    <row r="285" spans="1:7" x14ac:dyDescent="0.25">
      <c r="A285" s="23" t="str">
        <f t="shared" si="30"/>
        <v/>
      </c>
      <c r="B285" s="15" t="str">
        <f t="shared" si="31"/>
        <v/>
      </c>
      <c r="C285" s="12" t="str">
        <f t="shared" si="32"/>
        <v/>
      </c>
      <c r="D285" s="24" t="str">
        <f t="shared" si="33"/>
        <v/>
      </c>
      <c r="E285" s="24" t="str">
        <f t="shared" si="34"/>
        <v/>
      </c>
      <c r="F285" s="24" t="str">
        <f t="shared" si="28"/>
        <v/>
      </c>
      <c r="G285" s="12" t="str">
        <f t="shared" si="29"/>
        <v/>
      </c>
    </row>
    <row r="286" spans="1:7" x14ac:dyDescent="0.25">
      <c r="A286" s="23" t="str">
        <f t="shared" si="30"/>
        <v/>
      </c>
      <c r="B286" s="15" t="str">
        <f t="shared" si="31"/>
        <v/>
      </c>
      <c r="C286" s="12" t="str">
        <f t="shared" si="32"/>
        <v/>
      </c>
      <c r="D286" s="24" t="str">
        <f t="shared" si="33"/>
        <v/>
      </c>
      <c r="E286" s="24" t="str">
        <f t="shared" si="34"/>
        <v/>
      </c>
      <c r="F286" s="24" t="str">
        <f t="shared" si="28"/>
        <v/>
      </c>
      <c r="G286" s="12" t="str">
        <f t="shared" si="29"/>
        <v/>
      </c>
    </row>
    <row r="287" spans="1:7" x14ac:dyDescent="0.25">
      <c r="A287" s="23" t="str">
        <f t="shared" si="30"/>
        <v/>
      </c>
      <c r="B287" s="15" t="str">
        <f t="shared" si="31"/>
        <v/>
      </c>
      <c r="C287" s="12" t="str">
        <f t="shared" si="32"/>
        <v/>
      </c>
      <c r="D287" s="24" t="str">
        <f t="shared" si="33"/>
        <v/>
      </c>
      <c r="E287" s="24" t="str">
        <f t="shared" si="34"/>
        <v/>
      </c>
      <c r="F287" s="24" t="str">
        <f t="shared" si="28"/>
        <v/>
      </c>
      <c r="G287" s="12" t="str">
        <f t="shared" si="29"/>
        <v/>
      </c>
    </row>
    <row r="288" spans="1:7" x14ac:dyDescent="0.25">
      <c r="A288" s="23" t="str">
        <f t="shared" si="30"/>
        <v/>
      </c>
      <c r="B288" s="15" t="str">
        <f t="shared" si="31"/>
        <v/>
      </c>
      <c r="C288" s="12" t="str">
        <f t="shared" si="32"/>
        <v/>
      </c>
      <c r="D288" s="24" t="str">
        <f t="shared" si="33"/>
        <v/>
      </c>
      <c r="E288" s="24" t="str">
        <f t="shared" si="34"/>
        <v/>
      </c>
      <c r="F288" s="24" t="str">
        <f t="shared" si="28"/>
        <v/>
      </c>
      <c r="G288" s="12" t="str">
        <f t="shared" si="29"/>
        <v/>
      </c>
    </row>
    <row r="289" spans="1:7" x14ac:dyDescent="0.25">
      <c r="A289" s="23" t="str">
        <f t="shared" si="30"/>
        <v/>
      </c>
      <c r="B289" s="15" t="str">
        <f t="shared" si="31"/>
        <v/>
      </c>
      <c r="C289" s="12" t="str">
        <f t="shared" si="32"/>
        <v/>
      </c>
      <c r="D289" s="24" t="str">
        <f t="shared" si="33"/>
        <v/>
      </c>
      <c r="E289" s="24" t="str">
        <f t="shared" si="34"/>
        <v/>
      </c>
      <c r="F289" s="24" t="str">
        <f t="shared" si="28"/>
        <v/>
      </c>
      <c r="G289" s="12" t="str">
        <f t="shared" si="29"/>
        <v/>
      </c>
    </row>
    <row r="290" spans="1:7" x14ac:dyDescent="0.25">
      <c r="A290" s="23" t="str">
        <f t="shared" si="30"/>
        <v/>
      </c>
      <c r="B290" s="15" t="str">
        <f t="shared" si="31"/>
        <v/>
      </c>
      <c r="C290" s="12" t="str">
        <f t="shared" si="32"/>
        <v/>
      </c>
      <c r="D290" s="24" t="str">
        <f t="shared" si="33"/>
        <v/>
      </c>
      <c r="E290" s="24" t="str">
        <f t="shared" si="34"/>
        <v/>
      </c>
      <c r="F290" s="24" t="str">
        <f t="shared" si="28"/>
        <v/>
      </c>
      <c r="G290" s="12" t="str">
        <f t="shared" si="29"/>
        <v/>
      </c>
    </row>
    <row r="291" spans="1:7" x14ac:dyDescent="0.25">
      <c r="A291" s="23" t="str">
        <f t="shared" si="30"/>
        <v/>
      </c>
      <c r="B291" s="15" t="str">
        <f t="shared" si="31"/>
        <v/>
      </c>
      <c r="C291" s="12" t="str">
        <f t="shared" si="32"/>
        <v/>
      </c>
      <c r="D291" s="24" t="str">
        <f t="shared" si="33"/>
        <v/>
      </c>
      <c r="E291" s="24" t="str">
        <f t="shared" si="34"/>
        <v/>
      </c>
      <c r="F291" s="24" t="str">
        <f t="shared" si="28"/>
        <v/>
      </c>
      <c r="G291" s="12" t="str">
        <f t="shared" si="29"/>
        <v/>
      </c>
    </row>
    <row r="292" spans="1:7" x14ac:dyDescent="0.25">
      <c r="A292" s="23" t="str">
        <f t="shared" si="30"/>
        <v/>
      </c>
      <c r="B292" s="15" t="str">
        <f t="shared" si="31"/>
        <v/>
      </c>
      <c r="C292" s="12" t="str">
        <f t="shared" si="32"/>
        <v/>
      </c>
      <c r="D292" s="24" t="str">
        <f t="shared" si="33"/>
        <v/>
      </c>
      <c r="E292" s="24" t="str">
        <f t="shared" si="34"/>
        <v/>
      </c>
      <c r="F292" s="24" t="str">
        <f t="shared" si="28"/>
        <v/>
      </c>
      <c r="G292" s="12" t="str">
        <f t="shared" si="29"/>
        <v/>
      </c>
    </row>
    <row r="293" spans="1:7" x14ac:dyDescent="0.25">
      <c r="A293" s="23" t="str">
        <f t="shared" si="30"/>
        <v/>
      </c>
      <c r="B293" s="15" t="str">
        <f t="shared" si="31"/>
        <v/>
      </c>
      <c r="C293" s="12" t="str">
        <f t="shared" si="32"/>
        <v/>
      </c>
      <c r="D293" s="24" t="str">
        <f t="shared" si="33"/>
        <v/>
      </c>
      <c r="E293" s="24" t="str">
        <f t="shared" si="34"/>
        <v/>
      </c>
      <c r="F293" s="24" t="str">
        <f t="shared" si="28"/>
        <v/>
      </c>
      <c r="G293" s="12" t="str">
        <f t="shared" si="29"/>
        <v/>
      </c>
    </row>
    <row r="294" spans="1:7" x14ac:dyDescent="0.25">
      <c r="A294" s="23" t="str">
        <f t="shared" si="30"/>
        <v/>
      </c>
      <c r="B294" s="15" t="str">
        <f t="shared" si="31"/>
        <v/>
      </c>
      <c r="C294" s="12" t="str">
        <f t="shared" si="32"/>
        <v/>
      </c>
      <c r="D294" s="24" t="str">
        <f t="shared" si="33"/>
        <v/>
      </c>
      <c r="E294" s="24" t="str">
        <f t="shared" si="34"/>
        <v/>
      </c>
      <c r="F294" s="24" t="str">
        <f t="shared" si="28"/>
        <v/>
      </c>
      <c r="G294" s="12" t="str">
        <f t="shared" si="29"/>
        <v/>
      </c>
    </row>
    <row r="295" spans="1:7" x14ac:dyDescent="0.25">
      <c r="A295" s="23" t="str">
        <f t="shared" si="30"/>
        <v/>
      </c>
      <c r="B295" s="15" t="str">
        <f t="shared" si="31"/>
        <v/>
      </c>
      <c r="C295" s="12" t="str">
        <f t="shared" si="32"/>
        <v/>
      </c>
      <c r="D295" s="24" t="str">
        <f t="shared" si="33"/>
        <v/>
      </c>
      <c r="E295" s="24" t="str">
        <f t="shared" si="34"/>
        <v/>
      </c>
      <c r="F295" s="24" t="str">
        <f t="shared" si="28"/>
        <v/>
      </c>
      <c r="G295" s="12" t="str">
        <f t="shared" si="29"/>
        <v/>
      </c>
    </row>
    <row r="296" spans="1:7" x14ac:dyDescent="0.25">
      <c r="A296" s="23" t="str">
        <f t="shared" si="30"/>
        <v/>
      </c>
      <c r="B296" s="15" t="str">
        <f t="shared" si="31"/>
        <v/>
      </c>
      <c r="C296" s="12" t="str">
        <f t="shared" si="32"/>
        <v/>
      </c>
      <c r="D296" s="24" t="str">
        <f t="shared" si="33"/>
        <v/>
      </c>
      <c r="E296" s="24" t="str">
        <f t="shared" si="34"/>
        <v/>
      </c>
      <c r="F296" s="24" t="str">
        <f t="shared" si="28"/>
        <v/>
      </c>
      <c r="G296" s="12" t="str">
        <f t="shared" si="29"/>
        <v/>
      </c>
    </row>
    <row r="297" spans="1:7" x14ac:dyDescent="0.25">
      <c r="A297" s="23" t="str">
        <f t="shared" si="30"/>
        <v/>
      </c>
      <c r="B297" s="15" t="str">
        <f t="shared" si="31"/>
        <v/>
      </c>
      <c r="C297" s="12" t="str">
        <f t="shared" si="32"/>
        <v/>
      </c>
      <c r="D297" s="24" t="str">
        <f t="shared" si="33"/>
        <v/>
      </c>
      <c r="E297" s="24" t="str">
        <f t="shared" si="34"/>
        <v/>
      </c>
      <c r="F297" s="24" t="str">
        <f t="shared" si="28"/>
        <v/>
      </c>
      <c r="G297" s="12" t="str">
        <f t="shared" si="29"/>
        <v/>
      </c>
    </row>
    <row r="298" spans="1:7" x14ac:dyDescent="0.25">
      <c r="A298" s="23" t="str">
        <f t="shared" si="30"/>
        <v/>
      </c>
      <c r="B298" s="15" t="str">
        <f t="shared" si="31"/>
        <v/>
      </c>
      <c r="C298" s="12" t="str">
        <f t="shared" si="32"/>
        <v/>
      </c>
      <c r="D298" s="24" t="str">
        <f t="shared" si="33"/>
        <v/>
      </c>
      <c r="E298" s="24" t="str">
        <f t="shared" si="34"/>
        <v/>
      </c>
      <c r="F298" s="24" t="str">
        <f t="shared" si="28"/>
        <v/>
      </c>
      <c r="G298" s="12" t="str">
        <f t="shared" si="29"/>
        <v/>
      </c>
    </row>
    <row r="299" spans="1:7" x14ac:dyDescent="0.25">
      <c r="A299" s="23" t="str">
        <f t="shared" si="30"/>
        <v/>
      </c>
      <c r="B299" s="15" t="str">
        <f t="shared" si="31"/>
        <v/>
      </c>
      <c r="C299" s="12" t="str">
        <f t="shared" si="32"/>
        <v/>
      </c>
      <c r="D299" s="24" t="str">
        <f t="shared" si="33"/>
        <v/>
      </c>
      <c r="E299" s="24" t="str">
        <f t="shared" si="34"/>
        <v/>
      </c>
      <c r="F299" s="24" t="str">
        <f t="shared" si="28"/>
        <v/>
      </c>
      <c r="G299" s="12" t="str">
        <f t="shared" si="29"/>
        <v/>
      </c>
    </row>
    <row r="300" spans="1:7" x14ac:dyDescent="0.25">
      <c r="A300" s="23" t="str">
        <f t="shared" si="30"/>
        <v/>
      </c>
      <c r="B300" s="15" t="str">
        <f t="shared" si="31"/>
        <v/>
      </c>
      <c r="C300" s="12" t="str">
        <f t="shared" si="32"/>
        <v/>
      </c>
      <c r="D300" s="24" t="str">
        <f t="shared" si="33"/>
        <v/>
      </c>
      <c r="E300" s="24" t="str">
        <f t="shared" si="34"/>
        <v/>
      </c>
      <c r="F300" s="24" t="str">
        <f t="shared" si="28"/>
        <v/>
      </c>
      <c r="G300" s="12" t="str">
        <f t="shared" si="29"/>
        <v/>
      </c>
    </row>
    <row r="301" spans="1:7" x14ac:dyDescent="0.25">
      <c r="A301" s="23" t="str">
        <f t="shared" si="30"/>
        <v/>
      </c>
      <c r="B301" s="15" t="str">
        <f t="shared" si="31"/>
        <v/>
      </c>
      <c r="C301" s="12" t="str">
        <f t="shared" si="32"/>
        <v/>
      </c>
      <c r="D301" s="24" t="str">
        <f t="shared" si="33"/>
        <v/>
      </c>
      <c r="E301" s="24" t="str">
        <f t="shared" si="34"/>
        <v/>
      </c>
      <c r="F301" s="24" t="str">
        <f t="shared" si="28"/>
        <v/>
      </c>
      <c r="G301" s="12" t="str">
        <f t="shared" si="29"/>
        <v/>
      </c>
    </row>
    <row r="302" spans="1:7" x14ac:dyDescent="0.25">
      <c r="A302" s="23" t="str">
        <f t="shared" si="30"/>
        <v/>
      </c>
      <c r="B302" s="15" t="str">
        <f t="shared" si="31"/>
        <v/>
      </c>
      <c r="C302" s="12" t="str">
        <f t="shared" si="32"/>
        <v/>
      </c>
      <c r="D302" s="24" t="str">
        <f t="shared" si="33"/>
        <v/>
      </c>
      <c r="E302" s="24" t="str">
        <f t="shared" si="34"/>
        <v/>
      </c>
      <c r="F302" s="24" t="str">
        <f t="shared" si="28"/>
        <v/>
      </c>
      <c r="G302" s="12" t="str">
        <f t="shared" si="29"/>
        <v/>
      </c>
    </row>
    <row r="303" spans="1:7" x14ac:dyDescent="0.25">
      <c r="A303" s="23" t="str">
        <f t="shared" si="30"/>
        <v/>
      </c>
      <c r="B303" s="15" t="str">
        <f t="shared" si="31"/>
        <v/>
      </c>
      <c r="C303" s="12" t="str">
        <f t="shared" si="32"/>
        <v/>
      </c>
      <c r="D303" s="24" t="str">
        <f t="shared" si="33"/>
        <v/>
      </c>
      <c r="E303" s="24" t="str">
        <f t="shared" si="34"/>
        <v/>
      </c>
      <c r="F303" s="24" t="str">
        <f t="shared" si="28"/>
        <v/>
      </c>
      <c r="G303" s="12" t="str">
        <f t="shared" si="29"/>
        <v/>
      </c>
    </row>
    <row r="304" spans="1:7" x14ac:dyDescent="0.25">
      <c r="A304" s="23" t="str">
        <f t="shared" si="30"/>
        <v/>
      </c>
      <c r="B304" s="15" t="str">
        <f t="shared" si="31"/>
        <v/>
      </c>
      <c r="C304" s="12" t="str">
        <f t="shared" si="32"/>
        <v/>
      </c>
      <c r="D304" s="24" t="str">
        <f t="shared" si="33"/>
        <v/>
      </c>
      <c r="E304" s="24" t="str">
        <f t="shared" si="34"/>
        <v/>
      </c>
      <c r="F304" s="24" t="str">
        <f t="shared" si="28"/>
        <v/>
      </c>
      <c r="G304" s="12" t="str">
        <f t="shared" si="29"/>
        <v/>
      </c>
    </row>
    <row r="305" spans="1:7" x14ac:dyDescent="0.25">
      <c r="A305" s="23" t="str">
        <f t="shared" si="30"/>
        <v/>
      </c>
      <c r="B305" s="15" t="str">
        <f t="shared" si="31"/>
        <v/>
      </c>
      <c r="C305" s="12" t="str">
        <f t="shared" si="32"/>
        <v/>
      </c>
      <c r="D305" s="24" t="str">
        <f t="shared" si="33"/>
        <v/>
      </c>
      <c r="E305" s="24" t="str">
        <f t="shared" si="34"/>
        <v/>
      </c>
      <c r="F305" s="24" t="str">
        <f t="shared" si="28"/>
        <v/>
      </c>
      <c r="G305" s="12" t="str">
        <f t="shared" si="29"/>
        <v/>
      </c>
    </row>
    <row r="306" spans="1:7" x14ac:dyDescent="0.25">
      <c r="A306" s="23" t="str">
        <f t="shared" si="30"/>
        <v/>
      </c>
      <c r="B306" s="15" t="str">
        <f t="shared" si="31"/>
        <v/>
      </c>
      <c r="C306" s="12" t="str">
        <f t="shared" si="32"/>
        <v/>
      </c>
      <c r="D306" s="24" t="str">
        <f t="shared" si="33"/>
        <v/>
      </c>
      <c r="E306" s="24" t="str">
        <f t="shared" si="34"/>
        <v/>
      </c>
      <c r="F306" s="24" t="str">
        <f t="shared" si="28"/>
        <v/>
      </c>
      <c r="G306" s="12" t="str">
        <f t="shared" si="29"/>
        <v/>
      </c>
    </row>
    <row r="307" spans="1:7" x14ac:dyDescent="0.25">
      <c r="A307" s="23" t="str">
        <f t="shared" si="30"/>
        <v/>
      </c>
      <c r="B307" s="15" t="str">
        <f t="shared" si="31"/>
        <v/>
      </c>
      <c r="C307" s="12" t="str">
        <f t="shared" si="32"/>
        <v/>
      </c>
      <c r="D307" s="24" t="str">
        <f t="shared" si="33"/>
        <v/>
      </c>
      <c r="E307" s="24" t="str">
        <f t="shared" si="34"/>
        <v/>
      </c>
      <c r="F307" s="24" t="str">
        <f t="shared" si="28"/>
        <v/>
      </c>
      <c r="G307" s="12" t="str">
        <f t="shared" si="29"/>
        <v/>
      </c>
    </row>
    <row r="308" spans="1:7" x14ac:dyDescent="0.25">
      <c r="A308" s="23" t="str">
        <f t="shared" si="30"/>
        <v/>
      </c>
      <c r="B308" s="15" t="str">
        <f t="shared" si="31"/>
        <v/>
      </c>
      <c r="C308" s="12" t="str">
        <f t="shared" si="32"/>
        <v/>
      </c>
      <c r="D308" s="24" t="str">
        <f t="shared" si="33"/>
        <v/>
      </c>
      <c r="E308" s="24" t="str">
        <f t="shared" si="34"/>
        <v/>
      </c>
      <c r="F308" s="24" t="str">
        <f t="shared" si="28"/>
        <v/>
      </c>
      <c r="G308" s="12" t="str">
        <f t="shared" si="29"/>
        <v/>
      </c>
    </row>
    <row r="309" spans="1:7" x14ac:dyDescent="0.25">
      <c r="A309" s="23" t="str">
        <f t="shared" si="30"/>
        <v/>
      </c>
      <c r="B309" s="15" t="str">
        <f t="shared" si="31"/>
        <v/>
      </c>
      <c r="C309" s="12" t="str">
        <f t="shared" si="32"/>
        <v/>
      </c>
      <c r="D309" s="24" t="str">
        <f t="shared" si="33"/>
        <v/>
      </c>
      <c r="E309" s="24" t="str">
        <f t="shared" si="34"/>
        <v/>
      </c>
      <c r="F309" s="24" t="str">
        <f t="shared" si="28"/>
        <v/>
      </c>
      <c r="G309" s="12" t="str">
        <f t="shared" si="29"/>
        <v/>
      </c>
    </row>
    <row r="310" spans="1:7" x14ac:dyDescent="0.25">
      <c r="A310" s="23" t="str">
        <f t="shared" si="30"/>
        <v/>
      </c>
      <c r="B310" s="15" t="str">
        <f t="shared" si="31"/>
        <v/>
      </c>
      <c r="C310" s="12" t="str">
        <f t="shared" si="32"/>
        <v/>
      </c>
      <c r="D310" s="24" t="str">
        <f t="shared" si="33"/>
        <v/>
      </c>
      <c r="E310" s="24" t="str">
        <f t="shared" si="34"/>
        <v/>
      </c>
      <c r="F310" s="24" t="str">
        <f t="shared" si="28"/>
        <v/>
      </c>
      <c r="G310" s="12" t="str">
        <f t="shared" si="29"/>
        <v/>
      </c>
    </row>
    <row r="311" spans="1:7" x14ac:dyDescent="0.25">
      <c r="A311" s="23" t="str">
        <f t="shared" si="30"/>
        <v/>
      </c>
      <c r="B311" s="15" t="str">
        <f t="shared" si="31"/>
        <v/>
      </c>
      <c r="C311" s="12" t="str">
        <f t="shared" si="32"/>
        <v/>
      </c>
      <c r="D311" s="24" t="str">
        <f t="shared" si="33"/>
        <v/>
      </c>
      <c r="E311" s="24" t="str">
        <f t="shared" si="34"/>
        <v/>
      </c>
      <c r="F311" s="24" t="str">
        <f t="shared" si="28"/>
        <v/>
      </c>
      <c r="G311" s="12" t="str">
        <f t="shared" si="29"/>
        <v/>
      </c>
    </row>
    <row r="312" spans="1:7" x14ac:dyDescent="0.25">
      <c r="A312" s="23" t="str">
        <f t="shared" si="30"/>
        <v/>
      </c>
      <c r="B312" s="15" t="str">
        <f t="shared" si="31"/>
        <v/>
      </c>
      <c r="C312" s="12" t="str">
        <f t="shared" si="32"/>
        <v/>
      </c>
      <c r="D312" s="24" t="str">
        <f t="shared" si="33"/>
        <v/>
      </c>
      <c r="E312" s="24" t="str">
        <f t="shared" si="34"/>
        <v/>
      </c>
      <c r="F312" s="24" t="str">
        <f t="shared" si="28"/>
        <v/>
      </c>
      <c r="G312" s="12" t="str">
        <f t="shared" si="29"/>
        <v/>
      </c>
    </row>
    <row r="313" spans="1:7" x14ac:dyDescent="0.25">
      <c r="A313" s="23" t="str">
        <f t="shared" si="30"/>
        <v/>
      </c>
      <c r="B313" s="15" t="str">
        <f t="shared" si="31"/>
        <v/>
      </c>
      <c r="C313" s="12" t="str">
        <f t="shared" si="32"/>
        <v/>
      </c>
      <c r="D313" s="24" t="str">
        <f t="shared" si="33"/>
        <v/>
      </c>
      <c r="E313" s="24" t="str">
        <f t="shared" si="34"/>
        <v/>
      </c>
      <c r="F313" s="24" t="str">
        <f t="shared" si="28"/>
        <v/>
      </c>
      <c r="G313" s="12" t="str">
        <f t="shared" si="29"/>
        <v/>
      </c>
    </row>
    <row r="314" spans="1:7" x14ac:dyDescent="0.25">
      <c r="A314" s="23" t="str">
        <f t="shared" si="30"/>
        <v/>
      </c>
      <c r="B314" s="15" t="str">
        <f t="shared" si="31"/>
        <v/>
      </c>
      <c r="C314" s="12" t="str">
        <f t="shared" si="32"/>
        <v/>
      </c>
      <c r="D314" s="24" t="str">
        <f t="shared" si="33"/>
        <v/>
      </c>
      <c r="E314" s="24" t="str">
        <f t="shared" si="34"/>
        <v/>
      </c>
      <c r="F314" s="24" t="str">
        <f t="shared" si="28"/>
        <v/>
      </c>
      <c r="G314" s="12" t="str">
        <f t="shared" si="29"/>
        <v/>
      </c>
    </row>
    <row r="315" spans="1:7" x14ac:dyDescent="0.25">
      <c r="A315" s="23" t="str">
        <f t="shared" si="30"/>
        <v/>
      </c>
      <c r="B315" s="15" t="str">
        <f t="shared" si="31"/>
        <v/>
      </c>
      <c r="C315" s="12" t="str">
        <f t="shared" si="32"/>
        <v/>
      </c>
      <c r="D315" s="24" t="str">
        <f t="shared" si="33"/>
        <v/>
      </c>
      <c r="E315" s="24" t="str">
        <f t="shared" si="34"/>
        <v/>
      </c>
      <c r="F315" s="24" t="str">
        <f t="shared" si="28"/>
        <v/>
      </c>
      <c r="G315" s="12" t="str">
        <f t="shared" si="29"/>
        <v/>
      </c>
    </row>
    <row r="316" spans="1:7" x14ac:dyDescent="0.25">
      <c r="A316" s="23" t="str">
        <f t="shared" si="30"/>
        <v/>
      </c>
      <c r="B316" s="15" t="str">
        <f t="shared" si="31"/>
        <v/>
      </c>
      <c r="C316" s="12" t="str">
        <f t="shared" si="32"/>
        <v/>
      </c>
      <c r="D316" s="24" t="str">
        <f t="shared" si="33"/>
        <v/>
      </c>
      <c r="E316" s="24" t="str">
        <f t="shared" si="34"/>
        <v/>
      </c>
      <c r="F316" s="24" t="str">
        <f t="shared" si="28"/>
        <v/>
      </c>
      <c r="G316" s="12" t="str">
        <f t="shared" si="29"/>
        <v/>
      </c>
    </row>
    <row r="317" spans="1:7" x14ac:dyDescent="0.25">
      <c r="A317" s="23" t="str">
        <f t="shared" si="30"/>
        <v/>
      </c>
      <c r="B317" s="15" t="str">
        <f t="shared" si="31"/>
        <v/>
      </c>
      <c r="C317" s="12" t="str">
        <f t="shared" si="32"/>
        <v/>
      </c>
      <c r="D317" s="24" t="str">
        <f t="shared" si="33"/>
        <v/>
      </c>
      <c r="E317" s="24" t="str">
        <f t="shared" si="34"/>
        <v/>
      </c>
      <c r="F317" s="24" t="str">
        <f t="shared" si="28"/>
        <v/>
      </c>
      <c r="G317" s="12" t="str">
        <f t="shared" si="29"/>
        <v/>
      </c>
    </row>
    <row r="318" spans="1:7" x14ac:dyDescent="0.25">
      <c r="A318" s="23" t="str">
        <f t="shared" si="30"/>
        <v/>
      </c>
      <c r="B318" s="15" t="str">
        <f t="shared" si="31"/>
        <v/>
      </c>
      <c r="C318" s="12" t="str">
        <f t="shared" si="32"/>
        <v/>
      </c>
      <c r="D318" s="24" t="str">
        <f t="shared" si="33"/>
        <v/>
      </c>
      <c r="E318" s="24" t="str">
        <f t="shared" si="34"/>
        <v/>
      </c>
      <c r="F318" s="24" t="str">
        <f t="shared" si="28"/>
        <v/>
      </c>
      <c r="G318" s="12" t="str">
        <f t="shared" si="29"/>
        <v/>
      </c>
    </row>
    <row r="319" spans="1:7" x14ac:dyDescent="0.25">
      <c r="A319" s="23" t="str">
        <f t="shared" si="30"/>
        <v/>
      </c>
      <c r="B319" s="15" t="str">
        <f t="shared" si="31"/>
        <v/>
      </c>
      <c r="C319" s="12" t="str">
        <f t="shared" si="32"/>
        <v/>
      </c>
      <c r="D319" s="24" t="str">
        <f t="shared" si="33"/>
        <v/>
      </c>
      <c r="E319" s="24" t="str">
        <f t="shared" si="34"/>
        <v/>
      </c>
      <c r="F319" s="24" t="str">
        <f t="shared" si="28"/>
        <v/>
      </c>
      <c r="G319" s="12" t="str">
        <f t="shared" si="29"/>
        <v/>
      </c>
    </row>
    <row r="320" spans="1:7" x14ac:dyDescent="0.25">
      <c r="A320" s="23" t="str">
        <f t="shared" si="30"/>
        <v/>
      </c>
      <c r="B320" s="15" t="str">
        <f t="shared" si="31"/>
        <v/>
      </c>
      <c r="C320" s="12" t="str">
        <f t="shared" si="32"/>
        <v/>
      </c>
      <c r="D320" s="24" t="str">
        <f t="shared" si="33"/>
        <v/>
      </c>
      <c r="E320" s="24" t="str">
        <f t="shared" si="34"/>
        <v/>
      </c>
      <c r="F320" s="24" t="str">
        <f t="shared" si="28"/>
        <v/>
      </c>
      <c r="G320" s="12" t="str">
        <f t="shared" si="29"/>
        <v/>
      </c>
    </row>
    <row r="321" spans="1:7" x14ac:dyDescent="0.25">
      <c r="A321" s="23" t="str">
        <f t="shared" si="30"/>
        <v/>
      </c>
      <c r="B321" s="15" t="str">
        <f t="shared" si="31"/>
        <v/>
      </c>
      <c r="C321" s="12" t="str">
        <f t="shared" si="32"/>
        <v/>
      </c>
      <c r="D321" s="24" t="str">
        <f t="shared" si="33"/>
        <v/>
      </c>
      <c r="E321" s="24" t="str">
        <f t="shared" si="34"/>
        <v/>
      </c>
      <c r="F321" s="24" t="str">
        <f t="shared" si="28"/>
        <v/>
      </c>
      <c r="G321" s="12" t="str">
        <f t="shared" si="29"/>
        <v/>
      </c>
    </row>
    <row r="322" spans="1:7" x14ac:dyDescent="0.25">
      <c r="A322" s="23" t="str">
        <f t="shared" si="30"/>
        <v/>
      </c>
      <c r="B322" s="15" t="str">
        <f t="shared" si="31"/>
        <v/>
      </c>
      <c r="C322" s="12" t="str">
        <f t="shared" si="32"/>
        <v/>
      </c>
      <c r="D322" s="24" t="str">
        <f t="shared" si="33"/>
        <v/>
      </c>
      <c r="E322" s="24" t="str">
        <f t="shared" si="34"/>
        <v/>
      </c>
      <c r="F322" s="24" t="str">
        <f t="shared" si="28"/>
        <v/>
      </c>
      <c r="G322" s="12" t="str">
        <f t="shared" si="29"/>
        <v/>
      </c>
    </row>
    <row r="323" spans="1:7" x14ac:dyDescent="0.25">
      <c r="A323" s="23" t="str">
        <f t="shared" si="30"/>
        <v/>
      </c>
      <c r="B323" s="15" t="str">
        <f t="shared" si="31"/>
        <v/>
      </c>
      <c r="C323" s="12" t="str">
        <f t="shared" si="32"/>
        <v/>
      </c>
      <c r="D323" s="24" t="str">
        <f t="shared" si="33"/>
        <v/>
      </c>
      <c r="E323" s="24" t="str">
        <f t="shared" si="34"/>
        <v/>
      </c>
      <c r="F323" s="24" t="str">
        <f t="shared" si="28"/>
        <v/>
      </c>
      <c r="G323" s="12" t="str">
        <f t="shared" si="29"/>
        <v/>
      </c>
    </row>
    <row r="324" spans="1:7" x14ac:dyDescent="0.25">
      <c r="A324" s="23" t="str">
        <f t="shared" si="30"/>
        <v/>
      </c>
      <c r="B324" s="15" t="str">
        <f t="shared" si="31"/>
        <v/>
      </c>
      <c r="C324" s="12" t="str">
        <f t="shared" si="32"/>
        <v/>
      </c>
      <c r="D324" s="24" t="str">
        <f t="shared" si="33"/>
        <v/>
      </c>
      <c r="E324" s="24" t="str">
        <f t="shared" si="34"/>
        <v/>
      </c>
      <c r="F324" s="24" t="str">
        <f t="shared" si="28"/>
        <v/>
      </c>
      <c r="G324" s="12" t="str">
        <f t="shared" si="29"/>
        <v/>
      </c>
    </row>
    <row r="325" spans="1:7" x14ac:dyDescent="0.25">
      <c r="A325" s="23" t="str">
        <f t="shared" si="30"/>
        <v/>
      </c>
      <c r="B325" s="15" t="str">
        <f t="shared" si="31"/>
        <v/>
      </c>
      <c r="C325" s="12" t="str">
        <f t="shared" si="32"/>
        <v/>
      </c>
      <c r="D325" s="24" t="str">
        <f t="shared" si="33"/>
        <v/>
      </c>
      <c r="E325" s="24" t="str">
        <f t="shared" si="34"/>
        <v/>
      </c>
      <c r="F325" s="24" t="str">
        <f t="shared" si="28"/>
        <v/>
      </c>
      <c r="G325" s="12" t="str">
        <f t="shared" si="29"/>
        <v/>
      </c>
    </row>
    <row r="326" spans="1:7" x14ac:dyDescent="0.25">
      <c r="A326" s="23" t="str">
        <f t="shared" si="30"/>
        <v/>
      </c>
      <c r="B326" s="15" t="str">
        <f t="shared" si="31"/>
        <v/>
      </c>
      <c r="C326" s="12" t="str">
        <f t="shared" si="32"/>
        <v/>
      </c>
      <c r="D326" s="24" t="str">
        <f t="shared" si="33"/>
        <v/>
      </c>
      <c r="E326" s="24" t="str">
        <f t="shared" si="34"/>
        <v/>
      </c>
      <c r="F326" s="24" t="str">
        <f t="shared" si="28"/>
        <v/>
      </c>
      <c r="G326" s="12" t="str">
        <f t="shared" si="29"/>
        <v/>
      </c>
    </row>
    <row r="327" spans="1:7" x14ac:dyDescent="0.25">
      <c r="A327" s="23" t="str">
        <f t="shared" si="30"/>
        <v/>
      </c>
      <c r="B327" s="15" t="str">
        <f t="shared" si="31"/>
        <v/>
      </c>
      <c r="C327" s="12" t="str">
        <f t="shared" si="32"/>
        <v/>
      </c>
      <c r="D327" s="24" t="str">
        <f t="shared" si="33"/>
        <v/>
      </c>
      <c r="E327" s="24" t="str">
        <f t="shared" si="34"/>
        <v/>
      </c>
      <c r="F327" s="24" t="str">
        <f t="shared" si="28"/>
        <v/>
      </c>
      <c r="G327" s="12" t="str">
        <f t="shared" si="29"/>
        <v/>
      </c>
    </row>
    <row r="328" spans="1:7" x14ac:dyDescent="0.25">
      <c r="A328" s="23" t="str">
        <f t="shared" si="30"/>
        <v/>
      </c>
      <c r="B328" s="15" t="str">
        <f t="shared" si="31"/>
        <v/>
      </c>
      <c r="C328" s="12" t="str">
        <f t="shared" si="32"/>
        <v/>
      </c>
      <c r="D328" s="24" t="str">
        <f t="shared" si="33"/>
        <v/>
      </c>
      <c r="E328" s="24" t="str">
        <f t="shared" si="34"/>
        <v/>
      </c>
      <c r="F328" s="24" t="str">
        <f t="shared" si="28"/>
        <v/>
      </c>
      <c r="G328" s="12" t="str">
        <f t="shared" si="29"/>
        <v/>
      </c>
    </row>
    <row r="329" spans="1:7" x14ac:dyDescent="0.25">
      <c r="A329" s="23" t="str">
        <f t="shared" si="30"/>
        <v/>
      </c>
      <c r="B329" s="15" t="str">
        <f t="shared" si="31"/>
        <v/>
      </c>
      <c r="C329" s="12" t="str">
        <f t="shared" si="32"/>
        <v/>
      </c>
      <c r="D329" s="24" t="str">
        <f t="shared" si="33"/>
        <v/>
      </c>
      <c r="E329" s="24" t="str">
        <f t="shared" si="34"/>
        <v/>
      </c>
      <c r="F329" s="24" t="str">
        <f t="shared" si="28"/>
        <v/>
      </c>
      <c r="G329" s="12" t="str">
        <f t="shared" si="29"/>
        <v/>
      </c>
    </row>
    <row r="330" spans="1:7" x14ac:dyDescent="0.25">
      <c r="A330" s="23" t="str">
        <f t="shared" si="30"/>
        <v/>
      </c>
      <c r="B330" s="15" t="str">
        <f t="shared" si="31"/>
        <v/>
      </c>
      <c r="C330" s="12" t="str">
        <f t="shared" si="32"/>
        <v/>
      </c>
      <c r="D330" s="24" t="str">
        <f t="shared" si="33"/>
        <v/>
      </c>
      <c r="E330" s="24" t="str">
        <f t="shared" si="34"/>
        <v/>
      </c>
      <c r="F330" s="24" t="str">
        <f t="shared" si="28"/>
        <v/>
      </c>
      <c r="G330" s="12" t="str">
        <f t="shared" si="29"/>
        <v/>
      </c>
    </row>
    <row r="331" spans="1:7" x14ac:dyDescent="0.25">
      <c r="A331" s="23" t="str">
        <f t="shared" si="30"/>
        <v/>
      </c>
      <c r="B331" s="15" t="str">
        <f t="shared" si="31"/>
        <v/>
      </c>
      <c r="C331" s="12" t="str">
        <f t="shared" si="32"/>
        <v/>
      </c>
      <c r="D331" s="24" t="str">
        <f t="shared" si="33"/>
        <v/>
      </c>
      <c r="E331" s="24" t="str">
        <f t="shared" si="34"/>
        <v/>
      </c>
      <c r="F331" s="24" t="str">
        <f t="shared" si="28"/>
        <v/>
      </c>
      <c r="G331" s="12" t="str">
        <f t="shared" si="29"/>
        <v/>
      </c>
    </row>
    <row r="332" spans="1:7" x14ac:dyDescent="0.25">
      <c r="A332" s="23" t="str">
        <f t="shared" si="30"/>
        <v/>
      </c>
      <c r="B332" s="15" t="str">
        <f t="shared" si="31"/>
        <v/>
      </c>
      <c r="C332" s="12" t="str">
        <f t="shared" si="32"/>
        <v/>
      </c>
      <c r="D332" s="24" t="str">
        <f t="shared" si="33"/>
        <v/>
      </c>
      <c r="E332" s="24" t="str">
        <f t="shared" si="34"/>
        <v/>
      </c>
      <c r="F332" s="24" t="str">
        <f t="shared" si="28"/>
        <v/>
      </c>
      <c r="G332" s="12" t="str">
        <f t="shared" si="29"/>
        <v/>
      </c>
    </row>
    <row r="333" spans="1:7" x14ac:dyDescent="0.25">
      <c r="A333" s="23" t="str">
        <f t="shared" si="30"/>
        <v/>
      </c>
      <c r="B333" s="15" t="str">
        <f t="shared" si="31"/>
        <v/>
      </c>
      <c r="C333" s="12" t="str">
        <f t="shared" si="32"/>
        <v/>
      </c>
      <c r="D333" s="24" t="str">
        <f t="shared" si="33"/>
        <v/>
      </c>
      <c r="E333" s="24" t="str">
        <f t="shared" si="34"/>
        <v/>
      </c>
      <c r="F333" s="24" t="str">
        <f t="shared" si="28"/>
        <v/>
      </c>
      <c r="G333" s="12" t="str">
        <f t="shared" si="29"/>
        <v/>
      </c>
    </row>
    <row r="334" spans="1:7" x14ac:dyDescent="0.25">
      <c r="A334" s="23" t="str">
        <f t="shared" si="30"/>
        <v/>
      </c>
      <c r="B334" s="15" t="str">
        <f t="shared" si="31"/>
        <v/>
      </c>
      <c r="C334" s="12" t="str">
        <f t="shared" si="32"/>
        <v/>
      </c>
      <c r="D334" s="24" t="str">
        <f t="shared" si="33"/>
        <v/>
      </c>
      <c r="E334" s="24" t="str">
        <f t="shared" si="34"/>
        <v/>
      </c>
      <c r="F334" s="24" t="str">
        <f t="shared" si="28"/>
        <v/>
      </c>
      <c r="G334" s="12" t="str">
        <f t="shared" si="29"/>
        <v/>
      </c>
    </row>
    <row r="335" spans="1:7" x14ac:dyDescent="0.25">
      <c r="A335" s="23" t="str">
        <f t="shared" si="30"/>
        <v/>
      </c>
      <c r="B335" s="15" t="str">
        <f t="shared" si="31"/>
        <v/>
      </c>
      <c r="C335" s="12" t="str">
        <f t="shared" si="32"/>
        <v/>
      </c>
      <c r="D335" s="24" t="str">
        <f t="shared" si="33"/>
        <v/>
      </c>
      <c r="E335" s="24" t="str">
        <f t="shared" si="34"/>
        <v/>
      </c>
      <c r="F335" s="24" t="str">
        <f t="shared" si="28"/>
        <v/>
      </c>
      <c r="G335" s="12" t="str">
        <f t="shared" si="29"/>
        <v/>
      </c>
    </row>
    <row r="336" spans="1:7" x14ac:dyDescent="0.25">
      <c r="A336" s="23" t="str">
        <f t="shared" si="30"/>
        <v/>
      </c>
      <c r="B336" s="15" t="str">
        <f t="shared" si="31"/>
        <v/>
      </c>
      <c r="C336" s="12" t="str">
        <f t="shared" si="32"/>
        <v/>
      </c>
      <c r="D336" s="24" t="str">
        <f t="shared" si="33"/>
        <v/>
      </c>
      <c r="E336" s="24" t="str">
        <f t="shared" si="34"/>
        <v/>
      </c>
      <c r="F336" s="24" t="str">
        <f t="shared" ref="F336:F399" si="35">IF(B336="","",SUM(D336:E336))</f>
        <v/>
      </c>
      <c r="G336" s="12" t="str">
        <f t="shared" ref="G336:G399" si="36">IF(B336="","",SUM(C336)-SUM(E336))</f>
        <v/>
      </c>
    </row>
    <row r="337" spans="1:7" x14ac:dyDescent="0.25">
      <c r="A337" s="23" t="str">
        <f t="shared" ref="A337:A400" si="37">IF(B337="","",EDATE(A336,1))</f>
        <v/>
      </c>
      <c r="B337" s="15" t="str">
        <f t="shared" ref="B337:B400" si="38">IF(B336="","",IF(SUM(B336)+1&lt;=$E$7,SUM(B336)+1,""))</f>
        <v/>
      </c>
      <c r="C337" s="12" t="str">
        <f t="shared" ref="C337:C400" si="39">IF(B337="","",G336)</f>
        <v/>
      </c>
      <c r="D337" s="24" t="str">
        <f t="shared" ref="D337:D400" si="40">IF(B337="","",IPMT($E$11/12,B337,$E$7,-$E$8,$E$9,0))</f>
        <v/>
      </c>
      <c r="E337" s="24" t="str">
        <f t="shared" ref="E337:E400" si="41">IF(B337="","",PPMT($E$11/12,B337,$E$7,-$E$8,$E$9,0))</f>
        <v/>
      </c>
      <c r="F337" s="24" t="str">
        <f t="shared" si="35"/>
        <v/>
      </c>
      <c r="G337" s="12" t="str">
        <f t="shared" si="36"/>
        <v/>
      </c>
    </row>
    <row r="338" spans="1:7" x14ac:dyDescent="0.25">
      <c r="A338" s="23" t="str">
        <f t="shared" si="37"/>
        <v/>
      </c>
      <c r="B338" s="15" t="str">
        <f t="shared" si="38"/>
        <v/>
      </c>
      <c r="C338" s="12" t="str">
        <f t="shared" si="39"/>
        <v/>
      </c>
      <c r="D338" s="24" t="str">
        <f t="shared" si="40"/>
        <v/>
      </c>
      <c r="E338" s="24" t="str">
        <f t="shared" si="41"/>
        <v/>
      </c>
      <c r="F338" s="24" t="str">
        <f t="shared" si="35"/>
        <v/>
      </c>
      <c r="G338" s="12" t="str">
        <f t="shared" si="36"/>
        <v/>
      </c>
    </row>
    <row r="339" spans="1:7" x14ac:dyDescent="0.25">
      <c r="A339" s="23" t="str">
        <f t="shared" si="37"/>
        <v/>
      </c>
      <c r="B339" s="15" t="str">
        <f t="shared" si="38"/>
        <v/>
      </c>
      <c r="C339" s="12" t="str">
        <f t="shared" si="39"/>
        <v/>
      </c>
      <c r="D339" s="24" t="str">
        <f t="shared" si="40"/>
        <v/>
      </c>
      <c r="E339" s="24" t="str">
        <f t="shared" si="41"/>
        <v/>
      </c>
      <c r="F339" s="24" t="str">
        <f t="shared" si="35"/>
        <v/>
      </c>
      <c r="G339" s="12" t="str">
        <f t="shared" si="36"/>
        <v/>
      </c>
    </row>
    <row r="340" spans="1:7" x14ac:dyDescent="0.25">
      <c r="A340" s="23" t="str">
        <f t="shared" si="37"/>
        <v/>
      </c>
      <c r="B340" s="15" t="str">
        <f t="shared" si="38"/>
        <v/>
      </c>
      <c r="C340" s="12" t="str">
        <f t="shared" si="39"/>
        <v/>
      </c>
      <c r="D340" s="24" t="str">
        <f t="shared" si="40"/>
        <v/>
      </c>
      <c r="E340" s="24" t="str">
        <f t="shared" si="41"/>
        <v/>
      </c>
      <c r="F340" s="24" t="str">
        <f t="shared" si="35"/>
        <v/>
      </c>
      <c r="G340" s="12" t="str">
        <f t="shared" si="36"/>
        <v/>
      </c>
    </row>
    <row r="341" spans="1:7" x14ac:dyDescent="0.25">
      <c r="A341" s="23" t="str">
        <f t="shared" si="37"/>
        <v/>
      </c>
      <c r="B341" s="15" t="str">
        <f t="shared" si="38"/>
        <v/>
      </c>
      <c r="C341" s="12" t="str">
        <f t="shared" si="39"/>
        <v/>
      </c>
      <c r="D341" s="24" t="str">
        <f t="shared" si="40"/>
        <v/>
      </c>
      <c r="E341" s="24" t="str">
        <f t="shared" si="41"/>
        <v/>
      </c>
      <c r="F341" s="24" t="str">
        <f t="shared" si="35"/>
        <v/>
      </c>
      <c r="G341" s="12" t="str">
        <f t="shared" si="36"/>
        <v/>
      </c>
    </row>
    <row r="342" spans="1:7" x14ac:dyDescent="0.25">
      <c r="A342" s="23" t="str">
        <f t="shared" si="37"/>
        <v/>
      </c>
      <c r="B342" s="15" t="str">
        <f t="shared" si="38"/>
        <v/>
      </c>
      <c r="C342" s="12" t="str">
        <f t="shared" si="39"/>
        <v/>
      </c>
      <c r="D342" s="24" t="str">
        <f t="shared" si="40"/>
        <v/>
      </c>
      <c r="E342" s="24" t="str">
        <f t="shared" si="41"/>
        <v/>
      </c>
      <c r="F342" s="24" t="str">
        <f t="shared" si="35"/>
        <v/>
      </c>
      <c r="G342" s="12" t="str">
        <f t="shared" si="36"/>
        <v/>
      </c>
    </row>
    <row r="343" spans="1:7" x14ac:dyDescent="0.25">
      <c r="A343" s="23" t="str">
        <f t="shared" si="37"/>
        <v/>
      </c>
      <c r="B343" s="15" t="str">
        <f t="shared" si="38"/>
        <v/>
      </c>
      <c r="C343" s="12" t="str">
        <f t="shared" si="39"/>
        <v/>
      </c>
      <c r="D343" s="24" t="str">
        <f t="shared" si="40"/>
        <v/>
      </c>
      <c r="E343" s="24" t="str">
        <f t="shared" si="41"/>
        <v/>
      </c>
      <c r="F343" s="24" t="str">
        <f t="shared" si="35"/>
        <v/>
      </c>
      <c r="G343" s="12" t="str">
        <f t="shared" si="36"/>
        <v/>
      </c>
    </row>
    <row r="344" spans="1:7" x14ac:dyDescent="0.25">
      <c r="A344" s="23" t="str">
        <f t="shared" si="37"/>
        <v/>
      </c>
      <c r="B344" s="15" t="str">
        <f t="shared" si="38"/>
        <v/>
      </c>
      <c r="C344" s="12" t="str">
        <f t="shared" si="39"/>
        <v/>
      </c>
      <c r="D344" s="24" t="str">
        <f t="shared" si="40"/>
        <v/>
      </c>
      <c r="E344" s="24" t="str">
        <f t="shared" si="41"/>
        <v/>
      </c>
      <c r="F344" s="24" t="str">
        <f t="shared" si="35"/>
        <v/>
      </c>
      <c r="G344" s="12" t="str">
        <f t="shared" si="36"/>
        <v/>
      </c>
    </row>
    <row r="345" spans="1:7" x14ac:dyDescent="0.25">
      <c r="A345" s="23" t="str">
        <f t="shared" si="37"/>
        <v/>
      </c>
      <c r="B345" s="15" t="str">
        <f t="shared" si="38"/>
        <v/>
      </c>
      <c r="C345" s="12" t="str">
        <f t="shared" si="39"/>
        <v/>
      </c>
      <c r="D345" s="24" t="str">
        <f t="shared" si="40"/>
        <v/>
      </c>
      <c r="E345" s="24" t="str">
        <f t="shared" si="41"/>
        <v/>
      </c>
      <c r="F345" s="24" t="str">
        <f t="shared" si="35"/>
        <v/>
      </c>
      <c r="G345" s="12" t="str">
        <f t="shared" si="36"/>
        <v/>
      </c>
    </row>
    <row r="346" spans="1:7" x14ac:dyDescent="0.25">
      <c r="A346" s="23" t="str">
        <f t="shared" si="37"/>
        <v/>
      </c>
      <c r="B346" s="15" t="str">
        <f t="shared" si="38"/>
        <v/>
      </c>
      <c r="C346" s="12" t="str">
        <f t="shared" si="39"/>
        <v/>
      </c>
      <c r="D346" s="24" t="str">
        <f t="shared" si="40"/>
        <v/>
      </c>
      <c r="E346" s="24" t="str">
        <f t="shared" si="41"/>
        <v/>
      </c>
      <c r="F346" s="24" t="str">
        <f t="shared" si="35"/>
        <v/>
      </c>
      <c r="G346" s="12" t="str">
        <f t="shared" si="36"/>
        <v/>
      </c>
    </row>
    <row r="347" spans="1:7" x14ac:dyDescent="0.25">
      <c r="A347" s="23" t="str">
        <f t="shared" si="37"/>
        <v/>
      </c>
      <c r="B347" s="15" t="str">
        <f t="shared" si="38"/>
        <v/>
      </c>
      <c r="C347" s="12" t="str">
        <f t="shared" si="39"/>
        <v/>
      </c>
      <c r="D347" s="24" t="str">
        <f t="shared" si="40"/>
        <v/>
      </c>
      <c r="E347" s="24" t="str">
        <f t="shared" si="41"/>
        <v/>
      </c>
      <c r="F347" s="24" t="str">
        <f t="shared" si="35"/>
        <v/>
      </c>
      <c r="G347" s="12" t="str">
        <f t="shared" si="36"/>
        <v/>
      </c>
    </row>
    <row r="348" spans="1:7" x14ac:dyDescent="0.25">
      <c r="A348" s="23" t="str">
        <f t="shared" si="37"/>
        <v/>
      </c>
      <c r="B348" s="15" t="str">
        <f t="shared" si="38"/>
        <v/>
      </c>
      <c r="C348" s="12" t="str">
        <f t="shared" si="39"/>
        <v/>
      </c>
      <c r="D348" s="24" t="str">
        <f t="shared" si="40"/>
        <v/>
      </c>
      <c r="E348" s="24" t="str">
        <f t="shared" si="41"/>
        <v/>
      </c>
      <c r="F348" s="24" t="str">
        <f t="shared" si="35"/>
        <v/>
      </c>
      <c r="G348" s="12" t="str">
        <f t="shared" si="36"/>
        <v/>
      </c>
    </row>
    <row r="349" spans="1:7" x14ac:dyDescent="0.25">
      <c r="A349" s="23" t="str">
        <f t="shared" si="37"/>
        <v/>
      </c>
      <c r="B349" s="15" t="str">
        <f t="shared" si="38"/>
        <v/>
      </c>
      <c r="C349" s="12" t="str">
        <f t="shared" si="39"/>
        <v/>
      </c>
      <c r="D349" s="24" t="str">
        <f t="shared" si="40"/>
        <v/>
      </c>
      <c r="E349" s="24" t="str">
        <f t="shared" si="41"/>
        <v/>
      </c>
      <c r="F349" s="24" t="str">
        <f t="shared" si="35"/>
        <v/>
      </c>
      <c r="G349" s="12" t="str">
        <f t="shared" si="36"/>
        <v/>
      </c>
    </row>
    <row r="350" spans="1:7" x14ac:dyDescent="0.25">
      <c r="A350" s="23" t="str">
        <f t="shared" si="37"/>
        <v/>
      </c>
      <c r="B350" s="15" t="str">
        <f t="shared" si="38"/>
        <v/>
      </c>
      <c r="C350" s="12" t="str">
        <f t="shared" si="39"/>
        <v/>
      </c>
      <c r="D350" s="24" t="str">
        <f t="shared" si="40"/>
        <v/>
      </c>
      <c r="E350" s="24" t="str">
        <f t="shared" si="41"/>
        <v/>
      </c>
      <c r="F350" s="24" t="str">
        <f t="shared" si="35"/>
        <v/>
      </c>
      <c r="G350" s="12" t="str">
        <f t="shared" si="36"/>
        <v/>
      </c>
    </row>
    <row r="351" spans="1:7" x14ac:dyDescent="0.25">
      <c r="A351" s="23" t="str">
        <f t="shared" si="37"/>
        <v/>
      </c>
      <c r="B351" s="15" t="str">
        <f t="shared" si="38"/>
        <v/>
      </c>
      <c r="C351" s="12" t="str">
        <f t="shared" si="39"/>
        <v/>
      </c>
      <c r="D351" s="24" t="str">
        <f t="shared" si="40"/>
        <v/>
      </c>
      <c r="E351" s="24" t="str">
        <f t="shared" si="41"/>
        <v/>
      </c>
      <c r="F351" s="24" t="str">
        <f t="shared" si="35"/>
        <v/>
      </c>
      <c r="G351" s="12" t="str">
        <f t="shared" si="36"/>
        <v/>
      </c>
    </row>
    <row r="352" spans="1:7" x14ac:dyDescent="0.25">
      <c r="A352" s="23" t="str">
        <f t="shared" si="37"/>
        <v/>
      </c>
      <c r="B352" s="15" t="str">
        <f t="shared" si="38"/>
        <v/>
      </c>
      <c r="C352" s="12" t="str">
        <f t="shared" si="39"/>
        <v/>
      </c>
      <c r="D352" s="24" t="str">
        <f t="shared" si="40"/>
        <v/>
      </c>
      <c r="E352" s="24" t="str">
        <f t="shared" si="41"/>
        <v/>
      </c>
      <c r="F352" s="24" t="str">
        <f t="shared" si="35"/>
        <v/>
      </c>
      <c r="G352" s="12" t="str">
        <f t="shared" si="36"/>
        <v/>
      </c>
    </row>
    <row r="353" spans="1:7" x14ac:dyDescent="0.25">
      <c r="A353" s="23" t="str">
        <f t="shared" si="37"/>
        <v/>
      </c>
      <c r="B353" s="15" t="str">
        <f t="shared" si="38"/>
        <v/>
      </c>
      <c r="C353" s="12" t="str">
        <f t="shared" si="39"/>
        <v/>
      </c>
      <c r="D353" s="24" t="str">
        <f t="shared" si="40"/>
        <v/>
      </c>
      <c r="E353" s="24" t="str">
        <f t="shared" si="41"/>
        <v/>
      </c>
      <c r="F353" s="24" t="str">
        <f t="shared" si="35"/>
        <v/>
      </c>
      <c r="G353" s="12" t="str">
        <f t="shared" si="36"/>
        <v/>
      </c>
    </row>
    <row r="354" spans="1:7" x14ac:dyDescent="0.25">
      <c r="A354" s="23" t="str">
        <f t="shared" si="37"/>
        <v/>
      </c>
      <c r="B354" s="15" t="str">
        <f t="shared" si="38"/>
        <v/>
      </c>
      <c r="C354" s="12" t="str">
        <f t="shared" si="39"/>
        <v/>
      </c>
      <c r="D354" s="24" t="str">
        <f t="shared" si="40"/>
        <v/>
      </c>
      <c r="E354" s="24" t="str">
        <f t="shared" si="41"/>
        <v/>
      </c>
      <c r="F354" s="24" t="str">
        <f t="shared" si="35"/>
        <v/>
      </c>
      <c r="G354" s="12" t="str">
        <f t="shared" si="36"/>
        <v/>
      </c>
    </row>
    <row r="355" spans="1:7" x14ac:dyDescent="0.25">
      <c r="A355" s="23" t="str">
        <f t="shared" si="37"/>
        <v/>
      </c>
      <c r="B355" s="15" t="str">
        <f t="shared" si="38"/>
        <v/>
      </c>
      <c r="C355" s="12" t="str">
        <f t="shared" si="39"/>
        <v/>
      </c>
      <c r="D355" s="24" t="str">
        <f t="shared" si="40"/>
        <v/>
      </c>
      <c r="E355" s="24" t="str">
        <f t="shared" si="41"/>
        <v/>
      </c>
      <c r="F355" s="24" t="str">
        <f t="shared" si="35"/>
        <v/>
      </c>
      <c r="G355" s="12" t="str">
        <f t="shared" si="36"/>
        <v/>
      </c>
    </row>
    <row r="356" spans="1:7" x14ac:dyDescent="0.25">
      <c r="A356" s="23" t="str">
        <f t="shared" si="37"/>
        <v/>
      </c>
      <c r="B356" s="15" t="str">
        <f t="shared" si="38"/>
        <v/>
      </c>
      <c r="C356" s="12" t="str">
        <f t="shared" si="39"/>
        <v/>
      </c>
      <c r="D356" s="24" t="str">
        <f t="shared" si="40"/>
        <v/>
      </c>
      <c r="E356" s="24" t="str">
        <f t="shared" si="41"/>
        <v/>
      </c>
      <c r="F356" s="24" t="str">
        <f t="shared" si="35"/>
        <v/>
      </c>
      <c r="G356" s="12" t="str">
        <f t="shared" si="36"/>
        <v/>
      </c>
    </row>
    <row r="357" spans="1:7" x14ac:dyDescent="0.25">
      <c r="A357" s="23" t="str">
        <f t="shared" si="37"/>
        <v/>
      </c>
      <c r="B357" s="15" t="str">
        <f t="shared" si="38"/>
        <v/>
      </c>
      <c r="C357" s="12" t="str">
        <f t="shared" si="39"/>
        <v/>
      </c>
      <c r="D357" s="24" t="str">
        <f t="shared" si="40"/>
        <v/>
      </c>
      <c r="E357" s="24" t="str">
        <f t="shared" si="41"/>
        <v/>
      </c>
      <c r="F357" s="24" t="str">
        <f t="shared" si="35"/>
        <v/>
      </c>
      <c r="G357" s="12" t="str">
        <f t="shared" si="36"/>
        <v/>
      </c>
    </row>
    <row r="358" spans="1:7" x14ac:dyDescent="0.25">
      <c r="A358" s="23" t="str">
        <f t="shared" si="37"/>
        <v/>
      </c>
      <c r="B358" s="15" t="str">
        <f t="shared" si="38"/>
        <v/>
      </c>
      <c r="C358" s="12" t="str">
        <f t="shared" si="39"/>
        <v/>
      </c>
      <c r="D358" s="24" t="str">
        <f t="shared" si="40"/>
        <v/>
      </c>
      <c r="E358" s="24" t="str">
        <f t="shared" si="41"/>
        <v/>
      </c>
      <c r="F358" s="24" t="str">
        <f t="shared" si="35"/>
        <v/>
      </c>
      <c r="G358" s="12" t="str">
        <f t="shared" si="36"/>
        <v/>
      </c>
    </row>
    <row r="359" spans="1:7" x14ac:dyDescent="0.25">
      <c r="A359" s="23" t="str">
        <f t="shared" si="37"/>
        <v/>
      </c>
      <c r="B359" s="15" t="str">
        <f t="shared" si="38"/>
        <v/>
      </c>
      <c r="C359" s="12" t="str">
        <f t="shared" si="39"/>
        <v/>
      </c>
      <c r="D359" s="24" t="str">
        <f t="shared" si="40"/>
        <v/>
      </c>
      <c r="E359" s="24" t="str">
        <f t="shared" si="41"/>
        <v/>
      </c>
      <c r="F359" s="24" t="str">
        <f t="shared" si="35"/>
        <v/>
      </c>
      <c r="G359" s="12" t="str">
        <f t="shared" si="36"/>
        <v/>
      </c>
    </row>
    <row r="360" spans="1:7" x14ac:dyDescent="0.25">
      <c r="A360" s="23" t="str">
        <f t="shared" si="37"/>
        <v/>
      </c>
      <c r="B360" s="15" t="str">
        <f t="shared" si="38"/>
        <v/>
      </c>
      <c r="C360" s="12" t="str">
        <f t="shared" si="39"/>
        <v/>
      </c>
      <c r="D360" s="24" t="str">
        <f t="shared" si="40"/>
        <v/>
      </c>
      <c r="E360" s="24" t="str">
        <f t="shared" si="41"/>
        <v/>
      </c>
      <c r="F360" s="24" t="str">
        <f t="shared" si="35"/>
        <v/>
      </c>
      <c r="G360" s="12" t="str">
        <f t="shared" si="36"/>
        <v/>
      </c>
    </row>
    <row r="361" spans="1:7" x14ac:dyDescent="0.25">
      <c r="A361" s="23" t="str">
        <f t="shared" si="37"/>
        <v/>
      </c>
      <c r="B361" s="15" t="str">
        <f t="shared" si="38"/>
        <v/>
      </c>
      <c r="C361" s="12" t="str">
        <f t="shared" si="39"/>
        <v/>
      </c>
      <c r="D361" s="24" t="str">
        <f t="shared" si="40"/>
        <v/>
      </c>
      <c r="E361" s="24" t="str">
        <f t="shared" si="41"/>
        <v/>
      </c>
      <c r="F361" s="24" t="str">
        <f t="shared" si="35"/>
        <v/>
      </c>
      <c r="G361" s="12" t="str">
        <f t="shared" si="36"/>
        <v/>
      </c>
    </row>
    <row r="362" spans="1:7" x14ac:dyDescent="0.25">
      <c r="A362" s="23" t="str">
        <f t="shared" si="37"/>
        <v/>
      </c>
      <c r="B362" s="15" t="str">
        <f t="shared" si="38"/>
        <v/>
      </c>
      <c r="C362" s="12" t="str">
        <f t="shared" si="39"/>
        <v/>
      </c>
      <c r="D362" s="24" t="str">
        <f t="shared" si="40"/>
        <v/>
      </c>
      <c r="E362" s="24" t="str">
        <f t="shared" si="41"/>
        <v/>
      </c>
      <c r="F362" s="24" t="str">
        <f t="shared" si="35"/>
        <v/>
      </c>
      <c r="G362" s="12" t="str">
        <f t="shared" si="36"/>
        <v/>
      </c>
    </row>
    <row r="363" spans="1:7" x14ac:dyDescent="0.25">
      <c r="A363" s="23" t="str">
        <f t="shared" si="37"/>
        <v/>
      </c>
      <c r="B363" s="15" t="str">
        <f t="shared" si="38"/>
        <v/>
      </c>
      <c r="C363" s="12" t="str">
        <f t="shared" si="39"/>
        <v/>
      </c>
      <c r="D363" s="24" t="str">
        <f t="shared" si="40"/>
        <v/>
      </c>
      <c r="E363" s="24" t="str">
        <f t="shared" si="41"/>
        <v/>
      </c>
      <c r="F363" s="24" t="str">
        <f t="shared" si="35"/>
        <v/>
      </c>
      <c r="G363" s="12" t="str">
        <f t="shared" si="36"/>
        <v/>
      </c>
    </row>
    <row r="364" spans="1:7" x14ac:dyDescent="0.25">
      <c r="A364" s="23" t="str">
        <f t="shared" si="37"/>
        <v/>
      </c>
      <c r="B364" s="15" t="str">
        <f t="shared" si="38"/>
        <v/>
      </c>
      <c r="C364" s="12" t="str">
        <f t="shared" si="39"/>
        <v/>
      </c>
      <c r="D364" s="24" t="str">
        <f t="shared" si="40"/>
        <v/>
      </c>
      <c r="E364" s="24" t="str">
        <f t="shared" si="41"/>
        <v/>
      </c>
      <c r="F364" s="24" t="str">
        <f t="shared" si="35"/>
        <v/>
      </c>
      <c r="G364" s="12" t="str">
        <f t="shared" si="36"/>
        <v/>
      </c>
    </row>
    <row r="365" spans="1:7" x14ac:dyDescent="0.25">
      <c r="A365" s="23" t="str">
        <f t="shared" si="37"/>
        <v/>
      </c>
      <c r="B365" s="15" t="str">
        <f t="shared" si="38"/>
        <v/>
      </c>
      <c r="C365" s="12" t="str">
        <f t="shared" si="39"/>
        <v/>
      </c>
      <c r="D365" s="24" t="str">
        <f t="shared" si="40"/>
        <v/>
      </c>
      <c r="E365" s="24" t="str">
        <f t="shared" si="41"/>
        <v/>
      </c>
      <c r="F365" s="24" t="str">
        <f t="shared" si="35"/>
        <v/>
      </c>
      <c r="G365" s="12" t="str">
        <f t="shared" si="36"/>
        <v/>
      </c>
    </row>
    <row r="366" spans="1:7" x14ac:dyDescent="0.25">
      <c r="A366" s="23" t="str">
        <f t="shared" si="37"/>
        <v/>
      </c>
      <c r="B366" s="15" t="str">
        <f t="shared" si="38"/>
        <v/>
      </c>
      <c r="C366" s="12" t="str">
        <f t="shared" si="39"/>
        <v/>
      </c>
      <c r="D366" s="24" t="str">
        <f t="shared" si="40"/>
        <v/>
      </c>
      <c r="E366" s="24" t="str">
        <f t="shared" si="41"/>
        <v/>
      </c>
      <c r="F366" s="24" t="str">
        <f t="shared" si="35"/>
        <v/>
      </c>
      <c r="G366" s="12" t="str">
        <f t="shared" si="36"/>
        <v/>
      </c>
    </row>
    <row r="367" spans="1:7" x14ac:dyDescent="0.25">
      <c r="A367" s="23" t="str">
        <f t="shared" si="37"/>
        <v/>
      </c>
      <c r="B367" s="15" t="str">
        <f t="shared" si="38"/>
        <v/>
      </c>
      <c r="C367" s="12" t="str">
        <f t="shared" si="39"/>
        <v/>
      </c>
      <c r="D367" s="24" t="str">
        <f t="shared" si="40"/>
        <v/>
      </c>
      <c r="E367" s="24" t="str">
        <f t="shared" si="41"/>
        <v/>
      </c>
      <c r="F367" s="24" t="str">
        <f t="shared" si="35"/>
        <v/>
      </c>
      <c r="G367" s="12" t="str">
        <f t="shared" si="36"/>
        <v/>
      </c>
    </row>
    <row r="368" spans="1:7" x14ac:dyDescent="0.25">
      <c r="A368" s="23" t="str">
        <f t="shared" si="37"/>
        <v/>
      </c>
      <c r="B368" s="15" t="str">
        <f t="shared" si="38"/>
        <v/>
      </c>
      <c r="C368" s="12" t="str">
        <f t="shared" si="39"/>
        <v/>
      </c>
      <c r="D368" s="24" t="str">
        <f t="shared" si="40"/>
        <v/>
      </c>
      <c r="E368" s="24" t="str">
        <f t="shared" si="41"/>
        <v/>
      </c>
      <c r="F368" s="24" t="str">
        <f t="shared" si="35"/>
        <v/>
      </c>
      <c r="G368" s="12" t="str">
        <f t="shared" si="36"/>
        <v/>
      </c>
    </row>
    <row r="369" spans="1:7" x14ac:dyDescent="0.25">
      <c r="A369" s="23" t="str">
        <f t="shared" si="37"/>
        <v/>
      </c>
      <c r="B369" s="15" t="str">
        <f t="shared" si="38"/>
        <v/>
      </c>
      <c r="C369" s="12" t="str">
        <f t="shared" si="39"/>
        <v/>
      </c>
      <c r="D369" s="24" t="str">
        <f t="shared" si="40"/>
        <v/>
      </c>
      <c r="E369" s="24" t="str">
        <f t="shared" si="41"/>
        <v/>
      </c>
      <c r="F369" s="24" t="str">
        <f t="shared" si="35"/>
        <v/>
      </c>
      <c r="G369" s="12" t="str">
        <f t="shared" si="36"/>
        <v/>
      </c>
    </row>
    <row r="370" spans="1:7" x14ac:dyDescent="0.25">
      <c r="A370" s="23" t="str">
        <f t="shared" si="37"/>
        <v/>
      </c>
      <c r="B370" s="15" t="str">
        <f t="shared" si="38"/>
        <v/>
      </c>
      <c r="C370" s="12" t="str">
        <f t="shared" si="39"/>
        <v/>
      </c>
      <c r="D370" s="24" t="str">
        <f t="shared" si="40"/>
        <v/>
      </c>
      <c r="E370" s="24" t="str">
        <f t="shared" si="41"/>
        <v/>
      </c>
      <c r="F370" s="24" t="str">
        <f t="shared" si="35"/>
        <v/>
      </c>
      <c r="G370" s="12" t="str">
        <f t="shared" si="36"/>
        <v/>
      </c>
    </row>
    <row r="371" spans="1:7" x14ac:dyDescent="0.25">
      <c r="A371" s="23" t="str">
        <f t="shared" si="37"/>
        <v/>
      </c>
      <c r="B371" s="15" t="str">
        <f t="shared" si="38"/>
        <v/>
      </c>
      <c r="C371" s="12" t="str">
        <f t="shared" si="39"/>
        <v/>
      </c>
      <c r="D371" s="24" t="str">
        <f t="shared" si="40"/>
        <v/>
      </c>
      <c r="E371" s="24" t="str">
        <f t="shared" si="41"/>
        <v/>
      </c>
      <c r="F371" s="24" t="str">
        <f t="shared" si="35"/>
        <v/>
      </c>
      <c r="G371" s="12" t="str">
        <f t="shared" si="36"/>
        <v/>
      </c>
    </row>
    <row r="372" spans="1:7" x14ac:dyDescent="0.25">
      <c r="A372" s="23" t="str">
        <f t="shared" si="37"/>
        <v/>
      </c>
      <c r="B372" s="15" t="str">
        <f t="shared" si="38"/>
        <v/>
      </c>
      <c r="C372" s="12" t="str">
        <f t="shared" si="39"/>
        <v/>
      </c>
      <c r="D372" s="24" t="str">
        <f t="shared" si="40"/>
        <v/>
      </c>
      <c r="E372" s="24" t="str">
        <f t="shared" si="41"/>
        <v/>
      </c>
      <c r="F372" s="24" t="str">
        <f t="shared" si="35"/>
        <v/>
      </c>
      <c r="G372" s="12" t="str">
        <f t="shared" si="36"/>
        <v/>
      </c>
    </row>
    <row r="373" spans="1:7" x14ac:dyDescent="0.25">
      <c r="A373" s="23" t="str">
        <f t="shared" si="37"/>
        <v/>
      </c>
      <c r="B373" s="15" t="str">
        <f t="shared" si="38"/>
        <v/>
      </c>
      <c r="C373" s="12" t="str">
        <f t="shared" si="39"/>
        <v/>
      </c>
      <c r="D373" s="24" t="str">
        <f t="shared" si="40"/>
        <v/>
      </c>
      <c r="E373" s="24" t="str">
        <f t="shared" si="41"/>
        <v/>
      </c>
      <c r="F373" s="24" t="str">
        <f t="shared" si="35"/>
        <v/>
      </c>
      <c r="G373" s="12" t="str">
        <f t="shared" si="36"/>
        <v/>
      </c>
    </row>
    <row r="374" spans="1:7" x14ac:dyDescent="0.25">
      <c r="A374" s="23" t="str">
        <f t="shared" si="37"/>
        <v/>
      </c>
      <c r="B374" s="15" t="str">
        <f t="shared" si="38"/>
        <v/>
      </c>
      <c r="C374" s="12" t="str">
        <f t="shared" si="39"/>
        <v/>
      </c>
      <c r="D374" s="24" t="str">
        <f t="shared" si="40"/>
        <v/>
      </c>
      <c r="E374" s="24" t="str">
        <f t="shared" si="41"/>
        <v/>
      </c>
      <c r="F374" s="24" t="str">
        <f t="shared" si="35"/>
        <v/>
      </c>
      <c r="G374" s="12" t="str">
        <f t="shared" si="36"/>
        <v/>
      </c>
    </row>
    <row r="375" spans="1:7" x14ac:dyDescent="0.25">
      <c r="A375" s="23" t="str">
        <f t="shared" si="37"/>
        <v/>
      </c>
      <c r="B375" s="15" t="str">
        <f t="shared" si="38"/>
        <v/>
      </c>
      <c r="C375" s="12" t="str">
        <f t="shared" si="39"/>
        <v/>
      </c>
      <c r="D375" s="24" t="str">
        <f t="shared" si="40"/>
        <v/>
      </c>
      <c r="E375" s="24" t="str">
        <f t="shared" si="41"/>
        <v/>
      </c>
      <c r="F375" s="24" t="str">
        <f t="shared" si="35"/>
        <v/>
      </c>
      <c r="G375" s="12" t="str">
        <f t="shared" si="36"/>
        <v/>
      </c>
    </row>
    <row r="376" spans="1:7" x14ac:dyDescent="0.25">
      <c r="A376" s="23" t="str">
        <f t="shared" si="37"/>
        <v/>
      </c>
      <c r="B376" s="15" t="str">
        <f t="shared" si="38"/>
        <v/>
      </c>
      <c r="C376" s="12" t="str">
        <f t="shared" si="39"/>
        <v/>
      </c>
      <c r="D376" s="24" t="str">
        <f t="shared" si="40"/>
        <v/>
      </c>
      <c r="E376" s="24" t="str">
        <f t="shared" si="41"/>
        <v/>
      </c>
      <c r="F376" s="24" t="str">
        <f t="shared" si="35"/>
        <v/>
      </c>
      <c r="G376" s="12" t="str">
        <f t="shared" si="36"/>
        <v/>
      </c>
    </row>
    <row r="377" spans="1:7" x14ac:dyDescent="0.25">
      <c r="A377" s="23" t="str">
        <f t="shared" si="37"/>
        <v/>
      </c>
      <c r="B377" s="15" t="str">
        <f t="shared" si="38"/>
        <v/>
      </c>
      <c r="C377" s="12" t="str">
        <f t="shared" si="39"/>
        <v/>
      </c>
      <c r="D377" s="24" t="str">
        <f t="shared" si="40"/>
        <v/>
      </c>
      <c r="E377" s="24" t="str">
        <f t="shared" si="41"/>
        <v/>
      </c>
      <c r="F377" s="24" t="str">
        <f t="shared" si="35"/>
        <v/>
      </c>
      <c r="G377" s="12" t="str">
        <f t="shared" si="36"/>
        <v/>
      </c>
    </row>
    <row r="378" spans="1:7" x14ac:dyDescent="0.25">
      <c r="A378" s="23" t="str">
        <f t="shared" si="37"/>
        <v/>
      </c>
      <c r="B378" s="15" t="str">
        <f t="shared" si="38"/>
        <v/>
      </c>
      <c r="C378" s="12" t="str">
        <f t="shared" si="39"/>
        <v/>
      </c>
      <c r="D378" s="24" t="str">
        <f t="shared" si="40"/>
        <v/>
      </c>
      <c r="E378" s="24" t="str">
        <f t="shared" si="41"/>
        <v/>
      </c>
      <c r="F378" s="24" t="str">
        <f t="shared" si="35"/>
        <v/>
      </c>
      <c r="G378" s="12" t="str">
        <f t="shared" si="36"/>
        <v/>
      </c>
    </row>
    <row r="379" spans="1:7" x14ac:dyDescent="0.25">
      <c r="A379" s="23" t="str">
        <f t="shared" si="37"/>
        <v/>
      </c>
      <c r="B379" s="15" t="str">
        <f t="shared" si="38"/>
        <v/>
      </c>
      <c r="C379" s="12" t="str">
        <f t="shared" si="39"/>
        <v/>
      </c>
      <c r="D379" s="24" t="str">
        <f t="shared" si="40"/>
        <v/>
      </c>
      <c r="E379" s="24" t="str">
        <f t="shared" si="41"/>
        <v/>
      </c>
      <c r="F379" s="24" t="str">
        <f t="shared" si="35"/>
        <v/>
      </c>
      <c r="G379" s="12" t="str">
        <f t="shared" si="36"/>
        <v/>
      </c>
    </row>
    <row r="380" spans="1:7" x14ac:dyDescent="0.25">
      <c r="A380" s="23" t="str">
        <f t="shared" si="37"/>
        <v/>
      </c>
      <c r="B380" s="15" t="str">
        <f t="shared" si="38"/>
        <v/>
      </c>
      <c r="C380" s="12" t="str">
        <f t="shared" si="39"/>
        <v/>
      </c>
      <c r="D380" s="24" t="str">
        <f t="shared" si="40"/>
        <v/>
      </c>
      <c r="E380" s="24" t="str">
        <f t="shared" si="41"/>
        <v/>
      </c>
      <c r="F380" s="24" t="str">
        <f t="shared" si="35"/>
        <v/>
      </c>
      <c r="G380" s="12" t="str">
        <f t="shared" si="36"/>
        <v/>
      </c>
    </row>
    <row r="381" spans="1:7" x14ac:dyDescent="0.25">
      <c r="A381" s="23" t="str">
        <f t="shared" si="37"/>
        <v/>
      </c>
      <c r="B381" s="15" t="str">
        <f t="shared" si="38"/>
        <v/>
      </c>
      <c r="C381" s="12" t="str">
        <f t="shared" si="39"/>
        <v/>
      </c>
      <c r="D381" s="24" t="str">
        <f t="shared" si="40"/>
        <v/>
      </c>
      <c r="E381" s="24" t="str">
        <f t="shared" si="41"/>
        <v/>
      </c>
      <c r="F381" s="24" t="str">
        <f t="shared" si="35"/>
        <v/>
      </c>
      <c r="G381" s="12" t="str">
        <f t="shared" si="36"/>
        <v/>
      </c>
    </row>
    <row r="382" spans="1:7" x14ac:dyDescent="0.25">
      <c r="A382" s="23" t="str">
        <f t="shared" si="37"/>
        <v/>
      </c>
      <c r="B382" s="15" t="str">
        <f t="shared" si="38"/>
        <v/>
      </c>
      <c r="C382" s="12" t="str">
        <f t="shared" si="39"/>
        <v/>
      </c>
      <c r="D382" s="24" t="str">
        <f t="shared" si="40"/>
        <v/>
      </c>
      <c r="E382" s="24" t="str">
        <f t="shared" si="41"/>
        <v/>
      </c>
      <c r="F382" s="24" t="str">
        <f t="shared" si="35"/>
        <v/>
      </c>
      <c r="G382" s="12" t="str">
        <f t="shared" si="36"/>
        <v/>
      </c>
    </row>
    <row r="383" spans="1:7" x14ac:dyDescent="0.25">
      <c r="A383" s="23" t="str">
        <f t="shared" si="37"/>
        <v/>
      </c>
      <c r="B383" s="15" t="str">
        <f t="shared" si="38"/>
        <v/>
      </c>
      <c r="C383" s="12" t="str">
        <f t="shared" si="39"/>
        <v/>
      </c>
      <c r="D383" s="24" t="str">
        <f t="shared" si="40"/>
        <v/>
      </c>
      <c r="E383" s="24" t="str">
        <f t="shared" si="41"/>
        <v/>
      </c>
      <c r="F383" s="24" t="str">
        <f t="shared" si="35"/>
        <v/>
      </c>
      <c r="G383" s="12" t="str">
        <f t="shared" si="36"/>
        <v/>
      </c>
    </row>
    <row r="384" spans="1:7" x14ac:dyDescent="0.25">
      <c r="A384" s="23" t="str">
        <f t="shared" si="37"/>
        <v/>
      </c>
      <c r="B384" s="15" t="str">
        <f t="shared" si="38"/>
        <v/>
      </c>
      <c r="C384" s="12" t="str">
        <f t="shared" si="39"/>
        <v/>
      </c>
      <c r="D384" s="24" t="str">
        <f t="shared" si="40"/>
        <v/>
      </c>
      <c r="E384" s="24" t="str">
        <f t="shared" si="41"/>
        <v/>
      </c>
      <c r="F384" s="24" t="str">
        <f t="shared" si="35"/>
        <v/>
      </c>
      <c r="G384" s="12" t="str">
        <f t="shared" si="36"/>
        <v/>
      </c>
    </row>
    <row r="385" spans="1:7" x14ac:dyDescent="0.25">
      <c r="A385" s="23" t="str">
        <f t="shared" si="37"/>
        <v/>
      </c>
      <c r="B385" s="15" t="str">
        <f t="shared" si="38"/>
        <v/>
      </c>
      <c r="C385" s="12" t="str">
        <f t="shared" si="39"/>
        <v/>
      </c>
      <c r="D385" s="24" t="str">
        <f t="shared" si="40"/>
        <v/>
      </c>
      <c r="E385" s="24" t="str">
        <f t="shared" si="41"/>
        <v/>
      </c>
      <c r="F385" s="24" t="str">
        <f t="shared" si="35"/>
        <v/>
      </c>
      <c r="G385" s="12" t="str">
        <f t="shared" si="36"/>
        <v/>
      </c>
    </row>
    <row r="386" spans="1:7" x14ac:dyDescent="0.25">
      <c r="A386" s="23" t="str">
        <f t="shared" si="37"/>
        <v/>
      </c>
      <c r="B386" s="15" t="str">
        <f t="shared" si="38"/>
        <v/>
      </c>
      <c r="C386" s="12" t="str">
        <f t="shared" si="39"/>
        <v/>
      </c>
      <c r="D386" s="24" t="str">
        <f t="shared" si="40"/>
        <v/>
      </c>
      <c r="E386" s="24" t="str">
        <f t="shared" si="41"/>
        <v/>
      </c>
      <c r="F386" s="24" t="str">
        <f t="shared" si="35"/>
        <v/>
      </c>
      <c r="G386" s="12" t="str">
        <f t="shared" si="36"/>
        <v/>
      </c>
    </row>
    <row r="387" spans="1:7" x14ac:dyDescent="0.25">
      <c r="A387" s="23" t="str">
        <f t="shared" si="37"/>
        <v/>
      </c>
      <c r="B387" s="15" t="str">
        <f t="shared" si="38"/>
        <v/>
      </c>
      <c r="C387" s="12" t="str">
        <f t="shared" si="39"/>
        <v/>
      </c>
      <c r="D387" s="24" t="str">
        <f t="shared" si="40"/>
        <v/>
      </c>
      <c r="E387" s="24" t="str">
        <f t="shared" si="41"/>
        <v/>
      </c>
      <c r="F387" s="24" t="str">
        <f t="shared" si="35"/>
        <v/>
      </c>
      <c r="G387" s="12" t="str">
        <f t="shared" si="36"/>
        <v/>
      </c>
    </row>
    <row r="388" spans="1:7" x14ac:dyDescent="0.25">
      <c r="A388" s="23" t="str">
        <f t="shared" si="37"/>
        <v/>
      </c>
      <c r="B388" s="15" t="str">
        <f t="shared" si="38"/>
        <v/>
      </c>
      <c r="C388" s="12" t="str">
        <f t="shared" si="39"/>
        <v/>
      </c>
      <c r="D388" s="24" t="str">
        <f t="shared" si="40"/>
        <v/>
      </c>
      <c r="E388" s="24" t="str">
        <f t="shared" si="41"/>
        <v/>
      </c>
      <c r="F388" s="24" t="str">
        <f t="shared" si="35"/>
        <v/>
      </c>
      <c r="G388" s="12" t="str">
        <f t="shared" si="36"/>
        <v/>
      </c>
    </row>
    <row r="389" spans="1:7" x14ac:dyDescent="0.25">
      <c r="A389" s="23" t="str">
        <f t="shared" si="37"/>
        <v/>
      </c>
      <c r="B389" s="15" t="str">
        <f t="shared" si="38"/>
        <v/>
      </c>
      <c r="C389" s="12" t="str">
        <f t="shared" si="39"/>
        <v/>
      </c>
      <c r="D389" s="24" t="str">
        <f t="shared" si="40"/>
        <v/>
      </c>
      <c r="E389" s="24" t="str">
        <f t="shared" si="41"/>
        <v/>
      </c>
      <c r="F389" s="24" t="str">
        <f t="shared" si="35"/>
        <v/>
      </c>
      <c r="G389" s="12" t="str">
        <f t="shared" si="36"/>
        <v/>
      </c>
    </row>
    <row r="390" spans="1:7" x14ac:dyDescent="0.25">
      <c r="A390" s="23" t="str">
        <f t="shared" si="37"/>
        <v/>
      </c>
      <c r="B390" s="15" t="str">
        <f t="shared" si="38"/>
        <v/>
      </c>
      <c r="C390" s="12" t="str">
        <f t="shared" si="39"/>
        <v/>
      </c>
      <c r="D390" s="24" t="str">
        <f t="shared" si="40"/>
        <v/>
      </c>
      <c r="E390" s="24" t="str">
        <f t="shared" si="41"/>
        <v/>
      </c>
      <c r="F390" s="24" t="str">
        <f t="shared" si="35"/>
        <v/>
      </c>
      <c r="G390" s="12" t="str">
        <f t="shared" si="36"/>
        <v/>
      </c>
    </row>
    <row r="391" spans="1:7" x14ac:dyDescent="0.25">
      <c r="A391" s="23" t="str">
        <f t="shared" si="37"/>
        <v/>
      </c>
      <c r="B391" s="15" t="str">
        <f t="shared" si="38"/>
        <v/>
      </c>
      <c r="C391" s="12" t="str">
        <f t="shared" si="39"/>
        <v/>
      </c>
      <c r="D391" s="24" t="str">
        <f t="shared" si="40"/>
        <v/>
      </c>
      <c r="E391" s="24" t="str">
        <f t="shared" si="41"/>
        <v/>
      </c>
      <c r="F391" s="24" t="str">
        <f t="shared" si="35"/>
        <v/>
      </c>
      <c r="G391" s="12" t="str">
        <f t="shared" si="36"/>
        <v/>
      </c>
    </row>
    <row r="392" spans="1:7" x14ac:dyDescent="0.25">
      <c r="A392" s="23" t="str">
        <f t="shared" si="37"/>
        <v/>
      </c>
      <c r="B392" s="15" t="str">
        <f t="shared" si="38"/>
        <v/>
      </c>
      <c r="C392" s="12" t="str">
        <f t="shared" si="39"/>
        <v/>
      </c>
      <c r="D392" s="24" t="str">
        <f t="shared" si="40"/>
        <v/>
      </c>
      <c r="E392" s="24" t="str">
        <f t="shared" si="41"/>
        <v/>
      </c>
      <c r="F392" s="24" t="str">
        <f t="shared" si="35"/>
        <v/>
      </c>
      <c r="G392" s="12" t="str">
        <f t="shared" si="36"/>
        <v/>
      </c>
    </row>
    <row r="393" spans="1:7" x14ac:dyDescent="0.25">
      <c r="A393" s="23" t="str">
        <f t="shared" si="37"/>
        <v/>
      </c>
      <c r="B393" s="15" t="str">
        <f t="shared" si="38"/>
        <v/>
      </c>
      <c r="C393" s="12" t="str">
        <f t="shared" si="39"/>
        <v/>
      </c>
      <c r="D393" s="24" t="str">
        <f t="shared" si="40"/>
        <v/>
      </c>
      <c r="E393" s="24" t="str">
        <f t="shared" si="41"/>
        <v/>
      </c>
      <c r="F393" s="24" t="str">
        <f t="shared" si="35"/>
        <v/>
      </c>
      <c r="G393" s="12" t="str">
        <f t="shared" si="36"/>
        <v/>
      </c>
    </row>
    <row r="394" spans="1:7" x14ac:dyDescent="0.25">
      <c r="A394" s="23" t="str">
        <f t="shared" si="37"/>
        <v/>
      </c>
      <c r="B394" s="15" t="str">
        <f t="shared" si="38"/>
        <v/>
      </c>
      <c r="C394" s="12" t="str">
        <f t="shared" si="39"/>
        <v/>
      </c>
      <c r="D394" s="24" t="str">
        <f t="shared" si="40"/>
        <v/>
      </c>
      <c r="E394" s="24" t="str">
        <f t="shared" si="41"/>
        <v/>
      </c>
      <c r="F394" s="24" t="str">
        <f t="shared" si="35"/>
        <v/>
      </c>
      <c r="G394" s="12" t="str">
        <f t="shared" si="36"/>
        <v/>
      </c>
    </row>
    <row r="395" spans="1:7" x14ac:dyDescent="0.25">
      <c r="A395" s="23" t="str">
        <f t="shared" si="37"/>
        <v/>
      </c>
      <c r="B395" s="15" t="str">
        <f t="shared" si="38"/>
        <v/>
      </c>
      <c r="C395" s="12" t="str">
        <f t="shared" si="39"/>
        <v/>
      </c>
      <c r="D395" s="24" t="str">
        <f t="shared" si="40"/>
        <v/>
      </c>
      <c r="E395" s="24" t="str">
        <f t="shared" si="41"/>
        <v/>
      </c>
      <c r="F395" s="24" t="str">
        <f t="shared" si="35"/>
        <v/>
      </c>
      <c r="G395" s="12" t="str">
        <f t="shared" si="36"/>
        <v/>
      </c>
    </row>
    <row r="396" spans="1:7" x14ac:dyDescent="0.25">
      <c r="A396" s="23" t="str">
        <f t="shared" si="37"/>
        <v/>
      </c>
      <c r="B396" s="15" t="str">
        <f t="shared" si="38"/>
        <v/>
      </c>
      <c r="C396" s="12" t="str">
        <f t="shared" si="39"/>
        <v/>
      </c>
      <c r="D396" s="24" t="str">
        <f t="shared" si="40"/>
        <v/>
      </c>
      <c r="E396" s="24" t="str">
        <f t="shared" si="41"/>
        <v/>
      </c>
      <c r="F396" s="24" t="str">
        <f t="shared" si="35"/>
        <v/>
      </c>
      <c r="G396" s="12" t="str">
        <f t="shared" si="36"/>
        <v/>
      </c>
    </row>
    <row r="397" spans="1:7" x14ac:dyDescent="0.25">
      <c r="A397" s="23" t="str">
        <f t="shared" si="37"/>
        <v/>
      </c>
      <c r="B397" s="15" t="str">
        <f t="shared" si="38"/>
        <v/>
      </c>
      <c r="C397" s="12" t="str">
        <f t="shared" si="39"/>
        <v/>
      </c>
      <c r="D397" s="24" t="str">
        <f t="shared" si="40"/>
        <v/>
      </c>
      <c r="E397" s="24" t="str">
        <f t="shared" si="41"/>
        <v/>
      </c>
      <c r="F397" s="24" t="str">
        <f t="shared" si="35"/>
        <v/>
      </c>
      <c r="G397" s="12" t="str">
        <f t="shared" si="36"/>
        <v/>
      </c>
    </row>
    <row r="398" spans="1:7" x14ac:dyDescent="0.25">
      <c r="A398" s="23" t="str">
        <f t="shared" si="37"/>
        <v/>
      </c>
      <c r="B398" s="15" t="str">
        <f t="shared" si="38"/>
        <v/>
      </c>
      <c r="C398" s="12" t="str">
        <f t="shared" si="39"/>
        <v/>
      </c>
      <c r="D398" s="24" t="str">
        <f t="shared" si="40"/>
        <v/>
      </c>
      <c r="E398" s="24" t="str">
        <f t="shared" si="41"/>
        <v/>
      </c>
      <c r="F398" s="24" t="str">
        <f t="shared" si="35"/>
        <v/>
      </c>
      <c r="G398" s="12" t="str">
        <f t="shared" si="36"/>
        <v/>
      </c>
    </row>
    <row r="399" spans="1:7" x14ac:dyDescent="0.25">
      <c r="A399" s="23" t="str">
        <f t="shared" si="37"/>
        <v/>
      </c>
      <c r="B399" s="15" t="str">
        <f t="shared" si="38"/>
        <v/>
      </c>
      <c r="C399" s="12" t="str">
        <f t="shared" si="39"/>
        <v/>
      </c>
      <c r="D399" s="24" t="str">
        <f t="shared" si="40"/>
        <v/>
      </c>
      <c r="E399" s="24" t="str">
        <f t="shared" si="41"/>
        <v/>
      </c>
      <c r="F399" s="24" t="str">
        <f t="shared" si="35"/>
        <v/>
      </c>
      <c r="G399" s="12" t="str">
        <f t="shared" si="36"/>
        <v/>
      </c>
    </row>
    <row r="400" spans="1:7" x14ac:dyDescent="0.25">
      <c r="A400" s="23" t="str">
        <f t="shared" si="37"/>
        <v/>
      </c>
      <c r="B400" s="15" t="str">
        <f t="shared" si="38"/>
        <v/>
      </c>
      <c r="C400" s="12" t="str">
        <f t="shared" si="39"/>
        <v/>
      </c>
      <c r="D400" s="24" t="str">
        <f t="shared" si="40"/>
        <v/>
      </c>
      <c r="E400" s="24" t="str">
        <f t="shared" si="41"/>
        <v/>
      </c>
      <c r="F400" s="24" t="str">
        <f t="shared" ref="F400:F463" si="42">IF(B400="","",SUM(D400:E400))</f>
        <v/>
      </c>
      <c r="G400" s="12" t="str">
        <f t="shared" ref="G400:G463" si="43">IF(B400="","",SUM(C400)-SUM(E400))</f>
        <v/>
      </c>
    </row>
    <row r="401" spans="1:7" x14ac:dyDescent="0.25">
      <c r="A401" s="23" t="str">
        <f t="shared" ref="A401:A464" si="44">IF(B401="","",EDATE(A400,1))</f>
        <v/>
      </c>
      <c r="B401" s="15" t="str">
        <f t="shared" ref="B401:B464" si="45">IF(B400="","",IF(SUM(B400)+1&lt;=$E$7,SUM(B400)+1,""))</f>
        <v/>
      </c>
      <c r="C401" s="12" t="str">
        <f t="shared" ref="C401:C464" si="46">IF(B401="","",G400)</f>
        <v/>
      </c>
      <c r="D401" s="24" t="str">
        <f t="shared" ref="D401:D464" si="47">IF(B401="","",IPMT($E$11/12,B401,$E$7,-$E$8,$E$9,0))</f>
        <v/>
      </c>
      <c r="E401" s="24" t="str">
        <f t="shared" ref="E401:E464" si="48">IF(B401="","",PPMT($E$11/12,B401,$E$7,-$E$8,$E$9,0))</f>
        <v/>
      </c>
      <c r="F401" s="24" t="str">
        <f t="shared" si="42"/>
        <v/>
      </c>
      <c r="G401" s="12" t="str">
        <f t="shared" si="43"/>
        <v/>
      </c>
    </row>
    <row r="402" spans="1:7" x14ac:dyDescent="0.25">
      <c r="A402" s="23" t="str">
        <f t="shared" si="44"/>
        <v/>
      </c>
      <c r="B402" s="15" t="str">
        <f t="shared" si="45"/>
        <v/>
      </c>
      <c r="C402" s="12" t="str">
        <f t="shared" si="46"/>
        <v/>
      </c>
      <c r="D402" s="24" t="str">
        <f t="shared" si="47"/>
        <v/>
      </c>
      <c r="E402" s="24" t="str">
        <f t="shared" si="48"/>
        <v/>
      </c>
      <c r="F402" s="24" t="str">
        <f t="shared" si="42"/>
        <v/>
      </c>
      <c r="G402" s="12" t="str">
        <f t="shared" si="43"/>
        <v/>
      </c>
    </row>
    <row r="403" spans="1:7" x14ac:dyDescent="0.25">
      <c r="A403" s="23" t="str">
        <f t="shared" si="44"/>
        <v/>
      </c>
      <c r="B403" s="15" t="str">
        <f t="shared" si="45"/>
        <v/>
      </c>
      <c r="C403" s="12" t="str">
        <f t="shared" si="46"/>
        <v/>
      </c>
      <c r="D403" s="24" t="str">
        <f t="shared" si="47"/>
        <v/>
      </c>
      <c r="E403" s="24" t="str">
        <f t="shared" si="48"/>
        <v/>
      </c>
      <c r="F403" s="24" t="str">
        <f t="shared" si="42"/>
        <v/>
      </c>
      <c r="G403" s="12" t="str">
        <f t="shared" si="43"/>
        <v/>
      </c>
    </row>
    <row r="404" spans="1:7" x14ac:dyDescent="0.25">
      <c r="A404" s="23" t="str">
        <f t="shared" si="44"/>
        <v/>
      </c>
      <c r="B404" s="15" t="str">
        <f t="shared" si="45"/>
        <v/>
      </c>
      <c r="C404" s="12" t="str">
        <f t="shared" si="46"/>
        <v/>
      </c>
      <c r="D404" s="24" t="str">
        <f t="shared" si="47"/>
        <v/>
      </c>
      <c r="E404" s="24" t="str">
        <f t="shared" si="48"/>
        <v/>
      </c>
      <c r="F404" s="24" t="str">
        <f t="shared" si="42"/>
        <v/>
      </c>
      <c r="G404" s="12" t="str">
        <f t="shared" si="43"/>
        <v/>
      </c>
    </row>
    <row r="405" spans="1:7" x14ac:dyDescent="0.25">
      <c r="A405" s="23" t="str">
        <f t="shared" si="44"/>
        <v/>
      </c>
      <c r="B405" s="15" t="str">
        <f t="shared" si="45"/>
        <v/>
      </c>
      <c r="C405" s="12" t="str">
        <f t="shared" si="46"/>
        <v/>
      </c>
      <c r="D405" s="24" t="str">
        <f t="shared" si="47"/>
        <v/>
      </c>
      <c r="E405" s="24" t="str">
        <f t="shared" si="48"/>
        <v/>
      </c>
      <c r="F405" s="24" t="str">
        <f t="shared" si="42"/>
        <v/>
      </c>
      <c r="G405" s="12" t="str">
        <f t="shared" si="43"/>
        <v/>
      </c>
    </row>
    <row r="406" spans="1:7" x14ac:dyDescent="0.25">
      <c r="A406" s="23" t="str">
        <f t="shared" si="44"/>
        <v/>
      </c>
      <c r="B406" s="15" t="str">
        <f t="shared" si="45"/>
        <v/>
      </c>
      <c r="C406" s="12" t="str">
        <f t="shared" si="46"/>
        <v/>
      </c>
      <c r="D406" s="24" t="str">
        <f t="shared" si="47"/>
        <v/>
      </c>
      <c r="E406" s="24" t="str">
        <f t="shared" si="48"/>
        <v/>
      </c>
      <c r="F406" s="24" t="str">
        <f t="shared" si="42"/>
        <v/>
      </c>
      <c r="G406" s="12" t="str">
        <f t="shared" si="43"/>
        <v/>
      </c>
    </row>
    <row r="407" spans="1:7" x14ac:dyDescent="0.25">
      <c r="A407" s="23" t="str">
        <f t="shared" si="44"/>
        <v/>
      </c>
      <c r="B407" s="15" t="str">
        <f t="shared" si="45"/>
        <v/>
      </c>
      <c r="C407" s="12" t="str">
        <f t="shared" si="46"/>
        <v/>
      </c>
      <c r="D407" s="24" t="str">
        <f t="shared" si="47"/>
        <v/>
      </c>
      <c r="E407" s="24" t="str">
        <f t="shared" si="48"/>
        <v/>
      </c>
      <c r="F407" s="24" t="str">
        <f t="shared" si="42"/>
        <v/>
      </c>
      <c r="G407" s="12" t="str">
        <f t="shared" si="43"/>
        <v/>
      </c>
    </row>
    <row r="408" spans="1:7" x14ac:dyDescent="0.25">
      <c r="A408" s="23" t="str">
        <f t="shared" si="44"/>
        <v/>
      </c>
      <c r="B408" s="15" t="str">
        <f t="shared" si="45"/>
        <v/>
      </c>
      <c r="C408" s="12" t="str">
        <f t="shared" si="46"/>
        <v/>
      </c>
      <c r="D408" s="24" t="str">
        <f t="shared" si="47"/>
        <v/>
      </c>
      <c r="E408" s="24" t="str">
        <f t="shared" si="48"/>
        <v/>
      </c>
      <c r="F408" s="24" t="str">
        <f t="shared" si="42"/>
        <v/>
      </c>
      <c r="G408" s="12" t="str">
        <f t="shared" si="43"/>
        <v/>
      </c>
    </row>
    <row r="409" spans="1:7" x14ac:dyDescent="0.25">
      <c r="A409" s="23" t="str">
        <f t="shared" si="44"/>
        <v/>
      </c>
      <c r="B409" s="15" t="str">
        <f t="shared" si="45"/>
        <v/>
      </c>
      <c r="C409" s="12" t="str">
        <f t="shared" si="46"/>
        <v/>
      </c>
      <c r="D409" s="24" t="str">
        <f t="shared" si="47"/>
        <v/>
      </c>
      <c r="E409" s="24" t="str">
        <f t="shared" si="48"/>
        <v/>
      </c>
      <c r="F409" s="24" t="str">
        <f t="shared" si="42"/>
        <v/>
      </c>
      <c r="G409" s="12" t="str">
        <f t="shared" si="43"/>
        <v/>
      </c>
    </row>
    <row r="410" spans="1:7" x14ac:dyDescent="0.25">
      <c r="A410" s="23" t="str">
        <f t="shared" si="44"/>
        <v/>
      </c>
      <c r="B410" s="15" t="str">
        <f t="shared" si="45"/>
        <v/>
      </c>
      <c r="C410" s="12" t="str">
        <f t="shared" si="46"/>
        <v/>
      </c>
      <c r="D410" s="24" t="str">
        <f t="shared" si="47"/>
        <v/>
      </c>
      <c r="E410" s="24" t="str">
        <f t="shared" si="48"/>
        <v/>
      </c>
      <c r="F410" s="24" t="str">
        <f t="shared" si="42"/>
        <v/>
      </c>
      <c r="G410" s="12" t="str">
        <f t="shared" si="43"/>
        <v/>
      </c>
    </row>
    <row r="411" spans="1:7" x14ac:dyDescent="0.25">
      <c r="A411" s="23" t="str">
        <f t="shared" si="44"/>
        <v/>
      </c>
      <c r="B411" s="15" t="str">
        <f t="shared" si="45"/>
        <v/>
      </c>
      <c r="C411" s="12" t="str">
        <f t="shared" si="46"/>
        <v/>
      </c>
      <c r="D411" s="24" t="str">
        <f t="shared" si="47"/>
        <v/>
      </c>
      <c r="E411" s="24" t="str">
        <f t="shared" si="48"/>
        <v/>
      </c>
      <c r="F411" s="24" t="str">
        <f t="shared" si="42"/>
        <v/>
      </c>
      <c r="G411" s="12" t="str">
        <f t="shared" si="43"/>
        <v/>
      </c>
    </row>
    <row r="412" spans="1:7" x14ac:dyDescent="0.25">
      <c r="A412" s="23" t="str">
        <f t="shared" si="44"/>
        <v/>
      </c>
      <c r="B412" s="15" t="str">
        <f t="shared" si="45"/>
        <v/>
      </c>
      <c r="C412" s="12" t="str">
        <f t="shared" si="46"/>
        <v/>
      </c>
      <c r="D412" s="24" t="str">
        <f t="shared" si="47"/>
        <v/>
      </c>
      <c r="E412" s="24" t="str">
        <f t="shared" si="48"/>
        <v/>
      </c>
      <c r="F412" s="24" t="str">
        <f t="shared" si="42"/>
        <v/>
      </c>
      <c r="G412" s="12" t="str">
        <f t="shared" si="43"/>
        <v/>
      </c>
    </row>
    <row r="413" spans="1:7" x14ac:dyDescent="0.25">
      <c r="A413" s="23" t="str">
        <f t="shared" si="44"/>
        <v/>
      </c>
      <c r="B413" s="15" t="str">
        <f t="shared" si="45"/>
        <v/>
      </c>
      <c r="C413" s="12" t="str">
        <f t="shared" si="46"/>
        <v/>
      </c>
      <c r="D413" s="24" t="str">
        <f t="shared" si="47"/>
        <v/>
      </c>
      <c r="E413" s="24" t="str">
        <f t="shared" si="48"/>
        <v/>
      </c>
      <c r="F413" s="24" t="str">
        <f t="shared" si="42"/>
        <v/>
      </c>
      <c r="G413" s="12" t="str">
        <f t="shared" si="43"/>
        <v/>
      </c>
    </row>
    <row r="414" spans="1:7" x14ac:dyDescent="0.25">
      <c r="A414" s="23" t="str">
        <f t="shared" si="44"/>
        <v/>
      </c>
      <c r="B414" s="15" t="str">
        <f t="shared" si="45"/>
        <v/>
      </c>
      <c r="C414" s="12" t="str">
        <f t="shared" si="46"/>
        <v/>
      </c>
      <c r="D414" s="24" t="str">
        <f t="shared" si="47"/>
        <v/>
      </c>
      <c r="E414" s="24" t="str">
        <f t="shared" si="48"/>
        <v/>
      </c>
      <c r="F414" s="24" t="str">
        <f t="shared" si="42"/>
        <v/>
      </c>
      <c r="G414" s="12" t="str">
        <f t="shared" si="43"/>
        <v/>
      </c>
    </row>
    <row r="415" spans="1:7" x14ac:dyDescent="0.25">
      <c r="A415" s="23" t="str">
        <f t="shared" si="44"/>
        <v/>
      </c>
      <c r="B415" s="15" t="str">
        <f t="shared" si="45"/>
        <v/>
      </c>
      <c r="C415" s="12" t="str">
        <f t="shared" si="46"/>
        <v/>
      </c>
      <c r="D415" s="24" t="str">
        <f t="shared" si="47"/>
        <v/>
      </c>
      <c r="E415" s="24" t="str">
        <f t="shared" si="48"/>
        <v/>
      </c>
      <c r="F415" s="24" t="str">
        <f t="shared" si="42"/>
        <v/>
      </c>
      <c r="G415" s="12" t="str">
        <f t="shared" si="43"/>
        <v/>
      </c>
    </row>
    <row r="416" spans="1:7" x14ac:dyDescent="0.25">
      <c r="A416" s="23" t="str">
        <f t="shared" si="44"/>
        <v/>
      </c>
      <c r="B416" s="15" t="str">
        <f t="shared" si="45"/>
        <v/>
      </c>
      <c r="C416" s="12" t="str">
        <f t="shared" si="46"/>
        <v/>
      </c>
      <c r="D416" s="24" t="str">
        <f t="shared" si="47"/>
        <v/>
      </c>
      <c r="E416" s="24" t="str">
        <f t="shared" si="48"/>
        <v/>
      </c>
      <c r="F416" s="24" t="str">
        <f t="shared" si="42"/>
        <v/>
      </c>
      <c r="G416" s="12" t="str">
        <f t="shared" si="43"/>
        <v/>
      </c>
    </row>
    <row r="417" spans="1:7" x14ac:dyDescent="0.25">
      <c r="A417" s="23" t="str">
        <f t="shared" si="44"/>
        <v/>
      </c>
      <c r="B417" s="15" t="str">
        <f t="shared" si="45"/>
        <v/>
      </c>
      <c r="C417" s="12" t="str">
        <f t="shared" si="46"/>
        <v/>
      </c>
      <c r="D417" s="24" t="str">
        <f t="shared" si="47"/>
        <v/>
      </c>
      <c r="E417" s="24" t="str">
        <f t="shared" si="48"/>
        <v/>
      </c>
      <c r="F417" s="24" t="str">
        <f t="shared" si="42"/>
        <v/>
      </c>
      <c r="G417" s="12" t="str">
        <f t="shared" si="43"/>
        <v/>
      </c>
    </row>
    <row r="418" spans="1:7" x14ac:dyDescent="0.25">
      <c r="A418" s="23" t="str">
        <f t="shared" si="44"/>
        <v/>
      </c>
      <c r="B418" s="15" t="str">
        <f t="shared" si="45"/>
        <v/>
      </c>
      <c r="C418" s="12" t="str">
        <f t="shared" si="46"/>
        <v/>
      </c>
      <c r="D418" s="24" t="str">
        <f t="shared" si="47"/>
        <v/>
      </c>
      <c r="E418" s="24" t="str">
        <f t="shared" si="48"/>
        <v/>
      </c>
      <c r="F418" s="24" t="str">
        <f t="shared" si="42"/>
        <v/>
      </c>
      <c r="G418" s="12" t="str">
        <f t="shared" si="43"/>
        <v/>
      </c>
    </row>
    <row r="419" spans="1:7" x14ac:dyDescent="0.25">
      <c r="A419" s="23" t="str">
        <f t="shared" si="44"/>
        <v/>
      </c>
      <c r="B419" s="15" t="str">
        <f t="shared" si="45"/>
        <v/>
      </c>
      <c r="C419" s="12" t="str">
        <f t="shared" si="46"/>
        <v/>
      </c>
      <c r="D419" s="24" t="str">
        <f t="shared" si="47"/>
        <v/>
      </c>
      <c r="E419" s="24" t="str">
        <f t="shared" si="48"/>
        <v/>
      </c>
      <c r="F419" s="24" t="str">
        <f t="shared" si="42"/>
        <v/>
      </c>
      <c r="G419" s="12" t="str">
        <f t="shared" si="43"/>
        <v/>
      </c>
    </row>
    <row r="420" spans="1:7" x14ac:dyDescent="0.25">
      <c r="A420" s="23" t="str">
        <f t="shared" si="44"/>
        <v/>
      </c>
      <c r="B420" s="15" t="str">
        <f t="shared" si="45"/>
        <v/>
      </c>
      <c r="C420" s="12" t="str">
        <f t="shared" si="46"/>
        <v/>
      </c>
      <c r="D420" s="24" t="str">
        <f t="shared" si="47"/>
        <v/>
      </c>
      <c r="E420" s="24" t="str">
        <f t="shared" si="48"/>
        <v/>
      </c>
      <c r="F420" s="24" t="str">
        <f t="shared" si="42"/>
        <v/>
      </c>
      <c r="G420" s="12" t="str">
        <f t="shared" si="43"/>
        <v/>
      </c>
    </row>
    <row r="421" spans="1:7" x14ac:dyDescent="0.25">
      <c r="A421" s="23" t="str">
        <f t="shared" si="44"/>
        <v/>
      </c>
      <c r="B421" s="15" t="str">
        <f t="shared" si="45"/>
        <v/>
      </c>
      <c r="C421" s="12" t="str">
        <f t="shared" si="46"/>
        <v/>
      </c>
      <c r="D421" s="24" t="str">
        <f t="shared" si="47"/>
        <v/>
      </c>
      <c r="E421" s="24" t="str">
        <f t="shared" si="48"/>
        <v/>
      </c>
      <c r="F421" s="24" t="str">
        <f t="shared" si="42"/>
        <v/>
      </c>
      <c r="G421" s="12" t="str">
        <f t="shared" si="43"/>
        <v/>
      </c>
    </row>
    <row r="422" spans="1:7" x14ac:dyDescent="0.25">
      <c r="A422" s="23" t="str">
        <f t="shared" si="44"/>
        <v/>
      </c>
      <c r="B422" s="15" t="str">
        <f t="shared" si="45"/>
        <v/>
      </c>
      <c r="C422" s="12" t="str">
        <f t="shared" si="46"/>
        <v/>
      </c>
      <c r="D422" s="24" t="str">
        <f t="shared" si="47"/>
        <v/>
      </c>
      <c r="E422" s="24" t="str">
        <f t="shared" si="48"/>
        <v/>
      </c>
      <c r="F422" s="24" t="str">
        <f t="shared" si="42"/>
        <v/>
      </c>
      <c r="G422" s="12" t="str">
        <f t="shared" si="43"/>
        <v/>
      </c>
    </row>
    <row r="423" spans="1:7" x14ac:dyDescent="0.25">
      <c r="A423" s="23" t="str">
        <f t="shared" si="44"/>
        <v/>
      </c>
      <c r="B423" s="15" t="str">
        <f t="shared" si="45"/>
        <v/>
      </c>
      <c r="C423" s="12" t="str">
        <f t="shared" si="46"/>
        <v/>
      </c>
      <c r="D423" s="24" t="str">
        <f t="shared" si="47"/>
        <v/>
      </c>
      <c r="E423" s="24" t="str">
        <f t="shared" si="48"/>
        <v/>
      </c>
      <c r="F423" s="24" t="str">
        <f t="shared" si="42"/>
        <v/>
      </c>
      <c r="G423" s="12" t="str">
        <f t="shared" si="43"/>
        <v/>
      </c>
    </row>
    <row r="424" spans="1:7" x14ac:dyDescent="0.25">
      <c r="A424" s="23" t="str">
        <f t="shared" si="44"/>
        <v/>
      </c>
      <c r="B424" s="15" t="str">
        <f t="shared" si="45"/>
        <v/>
      </c>
      <c r="C424" s="12" t="str">
        <f t="shared" si="46"/>
        <v/>
      </c>
      <c r="D424" s="24" t="str">
        <f t="shared" si="47"/>
        <v/>
      </c>
      <c r="E424" s="24" t="str">
        <f t="shared" si="48"/>
        <v/>
      </c>
      <c r="F424" s="24" t="str">
        <f t="shared" si="42"/>
        <v/>
      </c>
      <c r="G424" s="12" t="str">
        <f t="shared" si="43"/>
        <v/>
      </c>
    </row>
    <row r="425" spans="1:7" x14ac:dyDescent="0.25">
      <c r="A425" s="23" t="str">
        <f t="shared" si="44"/>
        <v/>
      </c>
      <c r="B425" s="15" t="str">
        <f t="shared" si="45"/>
        <v/>
      </c>
      <c r="C425" s="12" t="str">
        <f t="shared" si="46"/>
        <v/>
      </c>
      <c r="D425" s="24" t="str">
        <f t="shared" si="47"/>
        <v/>
      </c>
      <c r="E425" s="24" t="str">
        <f t="shared" si="48"/>
        <v/>
      </c>
      <c r="F425" s="24" t="str">
        <f t="shared" si="42"/>
        <v/>
      </c>
      <c r="G425" s="12" t="str">
        <f t="shared" si="43"/>
        <v/>
      </c>
    </row>
    <row r="426" spans="1:7" x14ac:dyDescent="0.25">
      <c r="A426" s="23" t="str">
        <f t="shared" si="44"/>
        <v/>
      </c>
      <c r="B426" s="15" t="str">
        <f t="shared" si="45"/>
        <v/>
      </c>
      <c r="C426" s="12" t="str">
        <f t="shared" si="46"/>
        <v/>
      </c>
      <c r="D426" s="24" t="str">
        <f t="shared" si="47"/>
        <v/>
      </c>
      <c r="E426" s="24" t="str">
        <f t="shared" si="48"/>
        <v/>
      </c>
      <c r="F426" s="24" t="str">
        <f t="shared" si="42"/>
        <v/>
      </c>
      <c r="G426" s="12" t="str">
        <f t="shared" si="43"/>
        <v/>
      </c>
    </row>
    <row r="427" spans="1:7" x14ac:dyDescent="0.25">
      <c r="A427" s="23" t="str">
        <f t="shared" si="44"/>
        <v/>
      </c>
      <c r="B427" s="15" t="str">
        <f t="shared" si="45"/>
        <v/>
      </c>
      <c r="C427" s="12" t="str">
        <f t="shared" si="46"/>
        <v/>
      </c>
      <c r="D427" s="24" t="str">
        <f t="shared" si="47"/>
        <v/>
      </c>
      <c r="E427" s="24" t="str">
        <f t="shared" si="48"/>
        <v/>
      </c>
      <c r="F427" s="24" t="str">
        <f t="shared" si="42"/>
        <v/>
      </c>
      <c r="G427" s="12" t="str">
        <f t="shared" si="43"/>
        <v/>
      </c>
    </row>
    <row r="428" spans="1:7" x14ac:dyDescent="0.25">
      <c r="A428" s="23" t="str">
        <f t="shared" si="44"/>
        <v/>
      </c>
      <c r="B428" s="15" t="str">
        <f t="shared" si="45"/>
        <v/>
      </c>
      <c r="C428" s="12" t="str">
        <f t="shared" si="46"/>
        <v/>
      </c>
      <c r="D428" s="24" t="str">
        <f t="shared" si="47"/>
        <v/>
      </c>
      <c r="E428" s="24" t="str">
        <f t="shared" si="48"/>
        <v/>
      </c>
      <c r="F428" s="24" t="str">
        <f t="shared" si="42"/>
        <v/>
      </c>
      <c r="G428" s="12" t="str">
        <f t="shared" si="43"/>
        <v/>
      </c>
    </row>
    <row r="429" spans="1:7" x14ac:dyDescent="0.25">
      <c r="A429" s="23" t="str">
        <f t="shared" si="44"/>
        <v/>
      </c>
      <c r="B429" s="15" t="str">
        <f t="shared" si="45"/>
        <v/>
      </c>
      <c r="C429" s="12" t="str">
        <f t="shared" si="46"/>
        <v/>
      </c>
      <c r="D429" s="24" t="str">
        <f t="shared" si="47"/>
        <v/>
      </c>
      <c r="E429" s="24" t="str">
        <f t="shared" si="48"/>
        <v/>
      </c>
      <c r="F429" s="24" t="str">
        <f t="shared" si="42"/>
        <v/>
      </c>
      <c r="G429" s="12" t="str">
        <f t="shared" si="43"/>
        <v/>
      </c>
    </row>
    <row r="430" spans="1:7" x14ac:dyDescent="0.25">
      <c r="A430" s="23" t="str">
        <f t="shared" si="44"/>
        <v/>
      </c>
      <c r="B430" s="15" t="str">
        <f t="shared" si="45"/>
        <v/>
      </c>
      <c r="C430" s="12" t="str">
        <f t="shared" si="46"/>
        <v/>
      </c>
      <c r="D430" s="24" t="str">
        <f t="shared" si="47"/>
        <v/>
      </c>
      <c r="E430" s="24" t="str">
        <f t="shared" si="48"/>
        <v/>
      </c>
      <c r="F430" s="24" t="str">
        <f t="shared" si="42"/>
        <v/>
      </c>
      <c r="G430" s="12" t="str">
        <f t="shared" si="43"/>
        <v/>
      </c>
    </row>
    <row r="431" spans="1:7" x14ac:dyDescent="0.25">
      <c r="A431" s="23" t="str">
        <f t="shared" si="44"/>
        <v/>
      </c>
      <c r="B431" s="15" t="str">
        <f t="shared" si="45"/>
        <v/>
      </c>
      <c r="C431" s="12" t="str">
        <f t="shared" si="46"/>
        <v/>
      </c>
      <c r="D431" s="24" t="str">
        <f t="shared" si="47"/>
        <v/>
      </c>
      <c r="E431" s="24" t="str">
        <f t="shared" si="48"/>
        <v/>
      </c>
      <c r="F431" s="24" t="str">
        <f t="shared" si="42"/>
        <v/>
      </c>
      <c r="G431" s="12" t="str">
        <f t="shared" si="43"/>
        <v/>
      </c>
    </row>
    <row r="432" spans="1:7" x14ac:dyDescent="0.25">
      <c r="A432" s="23" t="str">
        <f t="shared" si="44"/>
        <v/>
      </c>
      <c r="B432" s="15" t="str">
        <f t="shared" si="45"/>
        <v/>
      </c>
      <c r="C432" s="12" t="str">
        <f t="shared" si="46"/>
        <v/>
      </c>
      <c r="D432" s="24" t="str">
        <f t="shared" si="47"/>
        <v/>
      </c>
      <c r="E432" s="24" t="str">
        <f t="shared" si="48"/>
        <v/>
      </c>
      <c r="F432" s="24" t="str">
        <f t="shared" si="42"/>
        <v/>
      </c>
      <c r="G432" s="12" t="str">
        <f t="shared" si="43"/>
        <v/>
      </c>
    </row>
    <row r="433" spans="1:7" x14ac:dyDescent="0.25">
      <c r="A433" s="23" t="str">
        <f t="shared" si="44"/>
        <v/>
      </c>
      <c r="B433" s="15" t="str">
        <f t="shared" si="45"/>
        <v/>
      </c>
      <c r="C433" s="12" t="str">
        <f t="shared" si="46"/>
        <v/>
      </c>
      <c r="D433" s="24" t="str">
        <f t="shared" si="47"/>
        <v/>
      </c>
      <c r="E433" s="24" t="str">
        <f t="shared" si="48"/>
        <v/>
      </c>
      <c r="F433" s="24" t="str">
        <f t="shared" si="42"/>
        <v/>
      </c>
      <c r="G433" s="12" t="str">
        <f t="shared" si="43"/>
        <v/>
      </c>
    </row>
    <row r="434" spans="1:7" x14ac:dyDescent="0.25">
      <c r="A434" s="23" t="str">
        <f t="shared" si="44"/>
        <v/>
      </c>
      <c r="B434" s="15" t="str">
        <f t="shared" si="45"/>
        <v/>
      </c>
      <c r="C434" s="12" t="str">
        <f t="shared" si="46"/>
        <v/>
      </c>
      <c r="D434" s="24" t="str">
        <f t="shared" si="47"/>
        <v/>
      </c>
      <c r="E434" s="24" t="str">
        <f t="shared" si="48"/>
        <v/>
      </c>
      <c r="F434" s="24" t="str">
        <f t="shared" si="42"/>
        <v/>
      </c>
      <c r="G434" s="12" t="str">
        <f t="shared" si="43"/>
        <v/>
      </c>
    </row>
    <row r="435" spans="1:7" x14ac:dyDescent="0.25">
      <c r="A435" s="23" t="str">
        <f t="shared" si="44"/>
        <v/>
      </c>
      <c r="B435" s="15" t="str">
        <f t="shared" si="45"/>
        <v/>
      </c>
      <c r="C435" s="12" t="str">
        <f t="shared" si="46"/>
        <v/>
      </c>
      <c r="D435" s="24" t="str">
        <f t="shared" si="47"/>
        <v/>
      </c>
      <c r="E435" s="24" t="str">
        <f t="shared" si="48"/>
        <v/>
      </c>
      <c r="F435" s="24" t="str">
        <f t="shared" si="42"/>
        <v/>
      </c>
      <c r="G435" s="12" t="str">
        <f t="shared" si="43"/>
        <v/>
      </c>
    </row>
    <row r="436" spans="1:7" x14ac:dyDescent="0.25">
      <c r="A436" s="23" t="str">
        <f t="shared" si="44"/>
        <v/>
      </c>
      <c r="B436" s="15" t="str">
        <f t="shared" si="45"/>
        <v/>
      </c>
      <c r="C436" s="12" t="str">
        <f t="shared" si="46"/>
        <v/>
      </c>
      <c r="D436" s="24" t="str">
        <f t="shared" si="47"/>
        <v/>
      </c>
      <c r="E436" s="24" t="str">
        <f t="shared" si="48"/>
        <v/>
      </c>
      <c r="F436" s="24" t="str">
        <f t="shared" si="42"/>
        <v/>
      </c>
      <c r="G436" s="12" t="str">
        <f t="shared" si="43"/>
        <v/>
      </c>
    </row>
    <row r="437" spans="1:7" x14ac:dyDescent="0.25">
      <c r="A437" s="23" t="str">
        <f t="shared" si="44"/>
        <v/>
      </c>
      <c r="B437" s="15" t="str">
        <f t="shared" si="45"/>
        <v/>
      </c>
      <c r="C437" s="12" t="str">
        <f t="shared" si="46"/>
        <v/>
      </c>
      <c r="D437" s="24" t="str">
        <f t="shared" si="47"/>
        <v/>
      </c>
      <c r="E437" s="24" t="str">
        <f t="shared" si="48"/>
        <v/>
      </c>
      <c r="F437" s="24" t="str">
        <f t="shared" si="42"/>
        <v/>
      </c>
      <c r="G437" s="12" t="str">
        <f t="shared" si="43"/>
        <v/>
      </c>
    </row>
    <row r="438" spans="1:7" x14ac:dyDescent="0.25">
      <c r="A438" s="23" t="str">
        <f t="shared" si="44"/>
        <v/>
      </c>
      <c r="B438" s="15" t="str">
        <f t="shared" si="45"/>
        <v/>
      </c>
      <c r="C438" s="12" t="str">
        <f t="shared" si="46"/>
        <v/>
      </c>
      <c r="D438" s="24" t="str">
        <f t="shared" si="47"/>
        <v/>
      </c>
      <c r="E438" s="24" t="str">
        <f t="shared" si="48"/>
        <v/>
      </c>
      <c r="F438" s="24" t="str">
        <f t="shared" si="42"/>
        <v/>
      </c>
      <c r="G438" s="12" t="str">
        <f t="shared" si="43"/>
        <v/>
      </c>
    </row>
    <row r="439" spans="1:7" x14ac:dyDescent="0.25">
      <c r="A439" s="23" t="str">
        <f t="shared" si="44"/>
        <v/>
      </c>
      <c r="B439" s="15" t="str">
        <f t="shared" si="45"/>
        <v/>
      </c>
      <c r="C439" s="12" t="str">
        <f t="shared" si="46"/>
        <v/>
      </c>
      <c r="D439" s="24" t="str">
        <f t="shared" si="47"/>
        <v/>
      </c>
      <c r="E439" s="24" t="str">
        <f t="shared" si="48"/>
        <v/>
      </c>
      <c r="F439" s="24" t="str">
        <f t="shared" si="42"/>
        <v/>
      </c>
      <c r="G439" s="12" t="str">
        <f t="shared" si="43"/>
        <v/>
      </c>
    </row>
    <row r="440" spans="1:7" x14ac:dyDescent="0.25">
      <c r="A440" s="23" t="str">
        <f t="shared" si="44"/>
        <v/>
      </c>
      <c r="B440" s="15" t="str">
        <f t="shared" si="45"/>
        <v/>
      </c>
      <c r="C440" s="12" t="str">
        <f t="shared" si="46"/>
        <v/>
      </c>
      <c r="D440" s="24" t="str">
        <f t="shared" si="47"/>
        <v/>
      </c>
      <c r="E440" s="24" t="str">
        <f t="shared" si="48"/>
        <v/>
      </c>
      <c r="F440" s="24" t="str">
        <f t="shared" si="42"/>
        <v/>
      </c>
      <c r="G440" s="12" t="str">
        <f t="shared" si="43"/>
        <v/>
      </c>
    </row>
    <row r="441" spans="1:7" x14ac:dyDescent="0.25">
      <c r="A441" s="23" t="str">
        <f t="shared" si="44"/>
        <v/>
      </c>
      <c r="B441" s="15" t="str">
        <f t="shared" si="45"/>
        <v/>
      </c>
      <c r="C441" s="12" t="str">
        <f t="shared" si="46"/>
        <v/>
      </c>
      <c r="D441" s="24" t="str">
        <f t="shared" si="47"/>
        <v/>
      </c>
      <c r="E441" s="24" t="str">
        <f t="shared" si="48"/>
        <v/>
      </c>
      <c r="F441" s="24" t="str">
        <f t="shared" si="42"/>
        <v/>
      </c>
      <c r="G441" s="12" t="str">
        <f t="shared" si="43"/>
        <v/>
      </c>
    </row>
    <row r="442" spans="1:7" x14ac:dyDescent="0.25">
      <c r="A442" s="23" t="str">
        <f t="shared" si="44"/>
        <v/>
      </c>
      <c r="B442" s="15" t="str">
        <f t="shared" si="45"/>
        <v/>
      </c>
      <c r="C442" s="12" t="str">
        <f t="shared" si="46"/>
        <v/>
      </c>
      <c r="D442" s="24" t="str">
        <f t="shared" si="47"/>
        <v/>
      </c>
      <c r="E442" s="24" t="str">
        <f t="shared" si="48"/>
        <v/>
      </c>
      <c r="F442" s="24" t="str">
        <f t="shared" si="42"/>
        <v/>
      </c>
      <c r="G442" s="12" t="str">
        <f t="shared" si="43"/>
        <v/>
      </c>
    </row>
    <row r="443" spans="1:7" x14ac:dyDescent="0.25">
      <c r="A443" s="23" t="str">
        <f t="shared" si="44"/>
        <v/>
      </c>
      <c r="B443" s="15" t="str">
        <f t="shared" si="45"/>
        <v/>
      </c>
      <c r="C443" s="12" t="str">
        <f t="shared" si="46"/>
        <v/>
      </c>
      <c r="D443" s="24" t="str">
        <f t="shared" si="47"/>
        <v/>
      </c>
      <c r="E443" s="24" t="str">
        <f t="shared" si="48"/>
        <v/>
      </c>
      <c r="F443" s="24" t="str">
        <f t="shared" si="42"/>
        <v/>
      </c>
      <c r="G443" s="12" t="str">
        <f t="shared" si="43"/>
        <v/>
      </c>
    </row>
    <row r="444" spans="1:7" x14ac:dyDescent="0.25">
      <c r="A444" s="23" t="str">
        <f t="shared" si="44"/>
        <v/>
      </c>
      <c r="B444" s="15" t="str">
        <f t="shared" si="45"/>
        <v/>
      </c>
      <c r="C444" s="12" t="str">
        <f t="shared" si="46"/>
        <v/>
      </c>
      <c r="D444" s="24" t="str">
        <f t="shared" si="47"/>
        <v/>
      </c>
      <c r="E444" s="24" t="str">
        <f t="shared" si="48"/>
        <v/>
      </c>
      <c r="F444" s="24" t="str">
        <f t="shared" si="42"/>
        <v/>
      </c>
      <c r="G444" s="12" t="str">
        <f t="shared" si="43"/>
        <v/>
      </c>
    </row>
    <row r="445" spans="1:7" x14ac:dyDescent="0.25">
      <c r="A445" s="23" t="str">
        <f t="shared" si="44"/>
        <v/>
      </c>
      <c r="B445" s="15" t="str">
        <f t="shared" si="45"/>
        <v/>
      </c>
      <c r="C445" s="12" t="str">
        <f t="shared" si="46"/>
        <v/>
      </c>
      <c r="D445" s="24" t="str">
        <f t="shared" si="47"/>
        <v/>
      </c>
      <c r="E445" s="24" t="str">
        <f t="shared" si="48"/>
        <v/>
      </c>
      <c r="F445" s="24" t="str">
        <f t="shared" si="42"/>
        <v/>
      </c>
      <c r="G445" s="12" t="str">
        <f t="shared" si="43"/>
        <v/>
      </c>
    </row>
    <row r="446" spans="1:7" x14ac:dyDescent="0.25">
      <c r="A446" s="23" t="str">
        <f t="shared" si="44"/>
        <v/>
      </c>
      <c r="B446" s="15" t="str">
        <f t="shared" si="45"/>
        <v/>
      </c>
      <c r="C446" s="12" t="str">
        <f t="shared" si="46"/>
        <v/>
      </c>
      <c r="D446" s="24" t="str">
        <f t="shared" si="47"/>
        <v/>
      </c>
      <c r="E446" s="24" t="str">
        <f t="shared" si="48"/>
        <v/>
      </c>
      <c r="F446" s="24" t="str">
        <f t="shared" si="42"/>
        <v/>
      </c>
      <c r="G446" s="12" t="str">
        <f t="shared" si="43"/>
        <v/>
      </c>
    </row>
    <row r="447" spans="1:7" x14ac:dyDescent="0.25">
      <c r="A447" s="23" t="str">
        <f t="shared" si="44"/>
        <v/>
      </c>
      <c r="B447" s="15" t="str">
        <f t="shared" si="45"/>
        <v/>
      </c>
      <c r="C447" s="12" t="str">
        <f t="shared" si="46"/>
        <v/>
      </c>
      <c r="D447" s="24" t="str">
        <f t="shared" si="47"/>
        <v/>
      </c>
      <c r="E447" s="24" t="str">
        <f t="shared" si="48"/>
        <v/>
      </c>
      <c r="F447" s="24" t="str">
        <f t="shared" si="42"/>
        <v/>
      </c>
      <c r="G447" s="12" t="str">
        <f t="shared" si="43"/>
        <v/>
      </c>
    </row>
    <row r="448" spans="1:7" x14ac:dyDescent="0.25">
      <c r="A448" s="23" t="str">
        <f t="shared" si="44"/>
        <v/>
      </c>
      <c r="B448" s="15" t="str">
        <f t="shared" si="45"/>
        <v/>
      </c>
      <c r="C448" s="12" t="str">
        <f t="shared" si="46"/>
        <v/>
      </c>
      <c r="D448" s="24" t="str">
        <f t="shared" si="47"/>
        <v/>
      </c>
      <c r="E448" s="24" t="str">
        <f t="shared" si="48"/>
        <v/>
      </c>
      <c r="F448" s="24" t="str">
        <f t="shared" si="42"/>
        <v/>
      </c>
      <c r="G448" s="12" t="str">
        <f t="shared" si="43"/>
        <v/>
      </c>
    </row>
    <row r="449" spans="1:7" x14ac:dyDescent="0.25">
      <c r="A449" s="23" t="str">
        <f t="shared" si="44"/>
        <v/>
      </c>
      <c r="B449" s="15" t="str">
        <f t="shared" si="45"/>
        <v/>
      </c>
      <c r="C449" s="12" t="str">
        <f t="shared" si="46"/>
        <v/>
      </c>
      <c r="D449" s="24" t="str">
        <f t="shared" si="47"/>
        <v/>
      </c>
      <c r="E449" s="24" t="str">
        <f t="shared" si="48"/>
        <v/>
      </c>
      <c r="F449" s="24" t="str">
        <f t="shared" si="42"/>
        <v/>
      </c>
      <c r="G449" s="12" t="str">
        <f t="shared" si="43"/>
        <v/>
      </c>
    </row>
    <row r="450" spans="1:7" x14ac:dyDescent="0.25">
      <c r="A450" s="23" t="str">
        <f t="shared" si="44"/>
        <v/>
      </c>
      <c r="B450" s="15" t="str">
        <f t="shared" si="45"/>
        <v/>
      </c>
      <c r="C450" s="12" t="str">
        <f t="shared" si="46"/>
        <v/>
      </c>
      <c r="D450" s="24" t="str">
        <f t="shared" si="47"/>
        <v/>
      </c>
      <c r="E450" s="24" t="str">
        <f t="shared" si="48"/>
        <v/>
      </c>
      <c r="F450" s="24" t="str">
        <f t="shared" si="42"/>
        <v/>
      </c>
      <c r="G450" s="12" t="str">
        <f t="shared" si="43"/>
        <v/>
      </c>
    </row>
    <row r="451" spans="1:7" x14ac:dyDescent="0.25">
      <c r="A451" s="23" t="str">
        <f t="shared" si="44"/>
        <v/>
      </c>
      <c r="B451" s="15" t="str">
        <f t="shared" si="45"/>
        <v/>
      </c>
      <c r="C451" s="12" t="str">
        <f t="shared" si="46"/>
        <v/>
      </c>
      <c r="D451" s="24" t="str">
        <f t="shared" si="47"/>
        <v/>
      </c>
      <c r="E451" s="24" t="str">
        <f t="shared" si="48"/>
        <v/>
      </c>
      <c r="F451" s="24" t="str">
        <f t="shared" si="42"/>
        <v/>
      </c>
      <c r="G451" s="12" t="str">
        <f t="shared" si="43"/>
        <v/>
      </c>
    </row>
    <row r="452" spans="1:7" x14ac:dyDescent="0.25">
      <c r="A452" s="23" t="str">
        <f t="shared" si="44"/>
        <v/>
      </c>
      <c r="B452" s="15" t="str">
        <f t="shared" si="45"/>
        <v/>
      </c>
      <c r="C452" s="12" t="str">
        <f t="shared" si="46"/>
        <v/>
      </c>
      <c r="D452" s="24" t="str">
        <f t="shared" si="47"/>
        <v/>
      </c>
      <c r="E452" s="24" t="str">
        <f t="shared" si="48"/>
        <v/>
      </c>
      <c r="F452" s="24" t="str">
        <f t="shared" si="42"/>
        <v/>
      </c>
      <c r="G452" s="12" t="str">
        <f t="shared" si="43"/>
        <v/>
      </c>
    </row>
    <row r="453" spans="1:7" x14ac:dyDescent="0.25">
      <c r="A453" s="23" t="str">
        <f t="shared" si="44"/>
        <v/>
      </c>
      <c r="B453" s="15" t="str">
        <f t="shared" si="45"/>
        <v/>
      </c>
      <c r="C453" s="12" t="str">
        <f t="shared" si="46"/>
        <v/>
      </c>
      <c r="D453" s="24" t="str">
        <f t="shared" si="47"/>
        <v/>
      </c>
      <c r="E453" s="24" t="str">
        <f t="shared" si="48"/>
        <v/>
      </c>
      <c r="F453" s="24" t="str">
        <f t="shared" si="42"/>
        <v/>
      </c>
      <c r="G453" s="12" t="str">
        <f t="shared" si="43"/>
        <v/>
      </c>
    </row>
    <row r="454" spans="1:7" x14ac:dyDescent="0.25">
      <c r="A454" s="23" t="str">
        <f t="shared" si="44"/>
        <v/>
      </c>
      <c r="B454" s="15" t="str">
        <f t="shared" si="45"/>
        <v/>
      </c>
      <c r="C454" s="12" t="str">
        <f t="shared" si="46"/>
        <v/>
      </c>
      <c r="D454" s="24" t="str">
        <f t="shared" si="47"/>
        <v/>
      </c>
      <c r="E454" s="24" t="str">
        <f t="shared" si="48"/>
        <v/>
      </c>
      <c r="F454" s="24" t="str">
        <f t="shared" si="42"/>
        <v/>
      </c>
      <c r="G454" s="12" t="str">
        <f t="shared" si="43"/>
        <v/>
      </c>
    </row>
    <row r="455" spans="1:7" x14ac:dyDescent="0.25">
      <c r="A455" s="23" t="str">
        <f t="shared" si="44"/>
        <v/>
      </c>
      <c r="B455" s="15" t="str">
        <f t="shared" si="45"/>
        <v/>
      </c>
      <c r="C455" s="12" t="str">
        <f t="shared" si="46"/>
        <v/>
      </c>
      <c r="D455" s="24" t="str">
        <f t="shared" si="47"/>
        <v/>
      </c>
      <c r="E455" s="24" t="str">
        <f t="shared" si="48"/>
        <v/>
      </c>
      <c r="F455" s="24" t="str">
        <f t="shared" si="42"/>
        <v/>
      </c>
      <c r="G455" s="12" t="str">
        <f t="shared" si="43"/>
        <v/>
      </c>
    </row>
    <row r="456" spans="1:7" x14ac:dyDescent="0.25">
      <c r="A456" s="23" t="str">
        <f t="shared" si="44"/>
        <v/>
      </c>
      <c r="B456" s="15" t="str">
        <f t="shared" si="45"/>
        <v/>
      </c>
      <c r="C456" s="12" t="str">
        <f t="shared" si="46"/>
        <v/>
      </c>
      <c r="D456" s="24" t="str">
        <f t="shared" si="47"/>
        <v/>
      </c>
      <c r="E456" s="24" t="str">
        <f t="shared" si="48"/>
        <v/>
      </c>
      <c r="F456" s="24" t="str">
        <f t="shared" si="42"/>
        <v/>
      </c>
      <c r="G456" s="12" t="str">
        <f t="shared" si="43"/>
        <v/>
      </c>
    </row>
    <row r="457" spans="1:7" x14ac:dyDescent="0.25">
      <c r="A457" s="23" t="str">
        <f t="shared" si="44"/>
        <v/>
      </c>
      <c r="B457" s="15" t="str">
        <f t="shared" si="45"/>
        <v/>
      </c>
      <c r="C457" s="12" t="str">
        <f t="shared" si="46"/>
        <v/>
      </c>
      <c r="D457" s="24" t="str">
        <f t="shared" si="47"/>
        <v/>
      </c>
      <c r="E457" s="24" t="str">
        <f t="shared" si="48"/>
        <v/>
      </c>
      <c r="F457" s="24" t="str">
        <f t="shared" si="42"/>
        <v/>
      </c>
      <c r="G457" s="12" t="str">
        <f t="shared" si="43"/>
        <v/>
      </c>
    </row>
    <row r="458" spans="1:7" x14ac:dyDescent="0.25">
      <c r="A458" s="23" t="str">
        <f t="shared" si="44"/>
        <v/>
      </c>
      <c r="B458" s="15" t="str">
        <f t="shared" si="45"/>
        <v/>
      </c>
      <c r="C458" s="12" t="str">
        <f t="shared" si="46"/>
        <v/>
      </c>
      <c r="D458" s="24" t="str">
        <f t="shared" si="47"/>
        <v/>
      </c>
      <c r="E458" s="24" t="str">
        <f t="shared" si="48"/>
        <v/>
      </c>
      <c r="F458" s="24" t="str">
        <f t="shared" si="42"/>
        <v/>
      </c>
      <c r="G458" s="12" t="str">
        <f t="shared" si="43"/>
        <v/>
      </c>
    </row>
    <row r="459" spans="1:7" x14ac:dyDescent="0.25">
      <c r="A459" s="23" t="str">
        <f t="shared" si="44"/>
        <v/>
      </c>
      <c r="B459" s="15" t="str">
        <f t="shared" si="45"/>
        <v/>
      </c>
      <c r="C459" s="12" t="str">
        <f t="shared" si="46"/>
        <v/>
      </c>
      <c r="D459" s="24" t="str">
        <f t="shared" si="47"/>
        <v/>
      </c>
      <c r="E459" s="24" t="str">
        <f t="shared" si="48"/>
        <v/>
      </c>
      <c r="F459" s="24" t="str">
        <f t="shared" si="42"/>
        <v/>
      </c>
      <c r="G459" s="12" t="str">
        <f t="shared" si="43"/>
        <v/>
      </c>
    </row>
    <row r="460" spans="1:7" x14ac:dyDescent="0.25">
      <c r="A460" s="23" t="str">
        <f t="shared" si="44"/>
        <v/>
      </c>
      <c r="B460" s="15" t="str">
        <f t="shared" si="45"/>
        <v/>
      </c>
      <c r="C460" s="12" t="str">
        <f t="shared" si="46"/>
        <v/>
      </c>
      <c r="D460" s="24" t="str">
        <f t="shared" si="47"/>
        <v/>
      </c>
      <c r="E460" s="24" t="str">
        <f t="shared" si="48"/>
        <v/>
      </c>
      <c r="F460" s="24" t="str">
        <f t="shared" si="42"/>
        <v/>
      </c>
      <c r="G460" s="12" t="str">
        <f t="shared" si="43"/>
        <v/>
      </c>
    </row>
    <row r="461" spans="1:7" x14ac:dyDescent="0.25">
      <c r="A461" s="23" t="str">
        <f t="shared" si="44"/>
        <v/>
      </c>
      <c r="B461" s="15" t="str">
        <f t="shared" si="45"/>
        <v/>
      </c>
      <c r="C461" s="12" t="str">
        <f t="shared" si="46"/>
        <v/>
      </c>
      <c r="D461" s="24" t="str">
        <f t="shared" si="47"/>
        <v/>
      </c>
      <c r="E461" s="24" t="str">
        <f t="shared" si="48"/>
        <v/>
      </c>
      <c r="F461" s="24" t="str">
        <f t="shared" si="42"/>
        <v/>
      </c>
      <c r="G461" s="12" t="str">
        <f t="shared" si="43"/>
        <v/>
      </c>
    </row>
    <row r="462" spans="1:7" x14ac:dyDescent="0.25">
      <c r="A462" s="23" t="str">
        <f t="shared" si="44"/>
        <v/>
      </c>
      <c r="B462" s="15" t="str">
        <f t="shared" si="45"/>
        <v/>
      </c>
      <c r="C462" s="12" t="str">
        <f t="shared" si="46"/>
        <v/>
      </c>
      <c r="D462" s="24" t="str">
        <f t="shared" si="47"/>
        <v/>
      </c>
      <c r="E462" s="24" t="str">
        <f t="shared" si="48"/>
        <v/>
      </c>
      <c r="F462" s="24" t="str">
        <f t="shared" si="42"/>
        <v/>
      </c>
      <c r="G462" s="12" t="str">
        <f t="shared" si="43"/>
        <v/>
      </c>
    </row>
    <row r="463" spans="1:7" x14ac:dyDescent="0.25">
      <c r="A463" s="23" t="str">
        <f t="shared" si="44"/>
        <v/>
      </c>
      <c r="B463" s="15" t="str">
        <f t="shared" si="45"/>
        <v/>
      </c>
      <c r="C463" s="12" t="str">
        <f t="shared" si="46"/>
        <v/>
      </c>
      <c r="D463" s="24" t="str">
        <f t="shared" si="47"/>
        <v/>
      </c>
      <c r="E463" s="24" t="str">
        <f t="shared" si="48"/>
        <v/>
      </c>
      <c r="F463" s="24" t="str">
        <f t="shared" si="42"/>
        <v/>
      </c>
      <c r="G463" s="12" t="str">
        <f t="shared" si="43"/>
        <v/>
      </c>
    </row>
    <row r="464" spans="1:7" x14ac:dyDescent="0.25">
      <c r="A464" s="23" t="str">
        <f t="shared" si="44"/>
        <v/>
      </c>
      <c r="B464" s="15" t="str">
        <f t="shared" si="45"/>
        <v/>
      </c>
      <c r="C464" s="12" t="str">
        <f t="shared" si="46"/>
        <v/>
      </c>
      <c r="D464" s="24" t="str">
        <f t="shared" si="47"/>
        <v/>
      </c>
      <c r="E464" s="24" t="str">
        <f t="shared" si="48"/>
        <v/>
      </c>
      <c r="F464" s="24" t="str">
        <f t="shared" ref="F464:F500" si="49">IF(B464="","",SUM(D464:E464))</f>
        <v/>
      </c>
      <c r="G464" s="12" t="str">
        <f t="shared" ref="G464:G500" si="50">IF(B464="","",SUM(C464)-SUM(E464))</f>
        <v/>
      </c>
    </row>
    <row r="465" spans="1:7" x14ac:dyDescent="0.25">
      <c r="A465" s="23" t="str">
        <f t="shared" ref="A465:A500" si="51">IF(B465="","",EDATE(A464,1))</f>
        <v/>
      </c>
      <c r="B465" s="15" t="str">
        <f t="shared" ref="B465:B500" si="52">IF(B464="","",IF(SUM(B464)+1&lt;=$E$7,SUM(B464)+1,""))</f>
        <v/>
      </c>
      <c r="C465" s="12" t="str">
        <f t="shared" ref="C465:C500" si="53">IF(B465="","",G464)</f>
        <v/>
      </c>
      <c r="D465" s="24" t="str">
        <f t="shared" ref="D465:D500" si="54">IF(B465="","",IPMT($E$11/12,B465,$E$7,-$E$8,$E$9,0))</f>
        <v/>
      </c>
      <c r="E465" s="24" t="str">
        <f t="shared" ref="E465:E500" si="55">IF(B465="","",PPMT($E$11/12,B465,$E$7,-$E$8,$E$9,0))</f>
        <v/>
      </c>
      <c r="F465" s="24" t="str">
        <f t="shared" si="49"/>
        <v/>
      </c>
      <c r="G465" s="12" t="str">
        <f t="shared" si="50"/>
        <v/>
      </c>
    </row>
    <row r="466" spans="1:7" x14ac:dyDescent="0.25">
      <c r="A466" s="23" t="str">
        <f t="shared" si="51"/>
        <v/>
      </c>
      <c r="B466" s="15" t="str">
        <f t="shared" si="52"/>
        <v/>
      </c>
      <c r="C466" s="12" t="str">
        <f t="shared" si="53"/>
        <v/>
      </c>
      <c r="D466" s="24" t="str">
        <f t="shared" si="54"/>
        <v/>
      </c>
      <c r="E466" s="24" t="str">
        <f t="shared" si="55"/>
        <v/>
      </c>
      <c r="F466" s="24" t="str">
        <f t="shared" si="49"/>
        <v/>
      </c>
      <c r="G466" s="12" t="str">
        <f t="shared" si="50"/>
        <v/>
      </c>
    </row>
    <row r="467" spans="1:7" x14ac:dyDescent="0.25">
      <c r="A467" s="23" t="str">
        <f t="shared" si="51"/>
        <v/>
      </c>
      <c r="B467" s="15" t="str">
        <f t="shared" si="52"/>
        <v/>
      </c>
      <c r="C467" s="12" t="str">
        <f t="shared" si="53"/>
        <v/>
      </c>
      <c r="D467" s="24" t="str">
        <f t="shared" si="54"/>
        <v/>
      </c>
      <c r="E467" s="24" t="str">
        <f t="shared" si="55"/>
        <v/>
      </c>
      <c r="F467" s="24" t="str">
        <f t="shared" si="49"/>
        <v/>
      </c>
      <c r="G467" s="12" t="str">
        <f t="shared" si="50"/>
        <v/>
      </c>
    </row>
    <row r="468" spans="1:7" x14ac:dyDescent="0.25">
      <c r="A468" s="23" t="str">
        <f t="shared" si="51"/>
        <v/>
      </c>
      <c r="B468" s="15" t="str">
        <f t="shared" si="52"/>
        <v/>
      </c>
      <c r="C468" s="12" t="str">
        <f t="shared" si="53"/>
        <v/>
      </c>
      <c r="D468" s="24" t="str">
        <f t="shared" si="54"/>
        <v/>
      </c>
      <c r="E468" s="24" t="str">
        <f t="shared" si="55"/>
        <v/>
      </c>
      <c r="F468" s="24" t="str">
        <f t="shared" si="49"/>
        <v/>
      </c>
      <c r="G468" s="12" t="str">
        <f t="shared" si="50"/>
        <v/>
      </c>
    </row>
    <row r="469" spans="1:7" x14ac:dyDescent="0.25">
      <c r="A469" s="23" t="str">
        <f t="shared" si="51"/>
        <v/>
      </c>
      <c r="B469" s="15" t="str">
        <f t="shared" si="52"/>
        <v/>
      </c>
      <c r="C469" s="12" t="str">
        <f t="shared" si="53"/>
        <v/>
      </c>
      <c r="D469" s="24" t="str">
        <f t="shared" si="54"/>
        <v/>
      </c>
      <c r="E469" s="24" t="str">
        <f t="shared" si="55"/>
        <v/>
      </c>
      <c r="F469" s="24" t="str">
        <f t="shared" si="49"/>
        <v/>
      </c>
      <c r="G469" s="12" t="str">
        <f t="shared" si="50"/>
        <v/>
      </c>
    </row>
    <row r="470" spans="1:7" x14ac:dyDescent="0.25">
      <c r="A470" s="23" t="str">
        <f t="shared" si="51"/>
        <v/>
      </c>
      <c r="B470" s="15" t="str">
        <f t="shared" si="52"/>
        <v/>
      </c>
      <c r="C470" s="12" t="str">
        <f t="shared" si="53"/>
        <v/>
      </c>
      <c r="D470" s="24" t="str">
        <f t="shared" si="54"/>
        <v/>
      </c>
      <c r="E470" s="24" t="str">
        <f t="shared" si="55"/>
        <v/>
      </c>
      <c r="F470" s="24" t="str">
        <f t="shared" si="49"/>
        <v/>
      </c>
      <c r="G470" s="12" t="str">
        <f t="shared" si="50"/>
        <v/>
      </c>
    </row>
    <row r="471" spans="1:7" x14ac:dyDescent="0.25">
      <c r="A471" s="23" t="str">
        <f t="shared" si="51"/>
        <v/>
      </c>
      <c r="B471" s="15" t="str">
        <f t="shared" si="52"/>
        <v/>
      </c>
      <c r="C471" s="12" t="str">
        <f t="shared" si="53"/>
        <v/>
      </c>
      <c r="D471" s="24" t="str">
        <f t="shared" si="54"/>
        <v/>
      </c>
      <c r="E471" s="24" t="str">
        <f t="shared" si="55"/>
        <v/>
      </c>
      <c r="F471" s="24" t="str">
        <f t="shared" si="49"/>
        <v/>
      </c>
      <c r="G471" s="12" t="str">
        <f t="shared" si="50"/>
        <v/>
      </c>
    </row>
    <row r="472" spans="1:7" x14ac:dyDescent="0.25">
      <c r="A472" s="23" t="str">
        <f t="shared" si="51"/>
        <v/>
      </c>
      <c r="B472" s="15" t="str">
        <f t="shared" si="52"/>
        <v/>
      </c>
      <c r="C472" s="12" t="str">
        <f t="shared" si="53"/>
        <v/>
      </c>
      <c r="D472" s="24" t="str">
        <f t="shared" si="54"/>
        <v/>
      </c>
      <c r="E472" s="24" t="str">
        <f t="shared" si="55"/>
        <v/>
      </c>
      <c r="F472" s="24" t="str">
        <f t="shared" si="49"/>
        <v/>
      </c>
      <c r="G472" s="12" t="str">
        <f t="shared" si="50"/>
        <v/>
      </c>
    </row>
    <row r="473" spans="1:7" x14ac:dyDescent="0.25">
      <c r="A473" s="23" t="str">
        <f t="shared" si="51"/>
        <v/>
      </c>
      <c r="B473" s="15" t="str">
        <f t="shared" si="52"/>
        <v/>
      </c>
      <c r="C473" s="12" t="str">
        <f t="shared" si="53"/>
        <v/>
      </c>
      <c r="D473" s="24" t="str">
        <f t="shared" si="54"/>
        <v/>
      </c>
      <c r="E473" s="24" t="str">
        <f t="shared" si="55"/>
        <v/>
      </c>
      <c r="F473" s="24" t="str">
        <f t="shared" si="49"/>
        <v/>
      </c>
      <c r="G473" s="12" t="str">
        <f t="shared" si="50"/>
        <v/>
      </c>
    </row>
    <row r="474" spans="1:7" x14ac:dyDescent="0.25">
      <c r="A474" s="23" t="str">
        <f t="shared" si="51"/>
        <v/>
      </c>
      <c r="B474" s="15" t="str">
        <f t="shared" si="52"/>
        <v/>
      </c>
      <c r="C474" s="12" t="str">
        <f t="shared" si="53"/>
        <v/>
      </c>
      <c r="D474" s="24" t="str">
        <f t="shared" si="54"/>
        <v/>
      </c>
      <c r="E474" s="24" t="str">
        <f t="shared" si="55"/>
        <v/>
      </c>
      <c r="F474" s="24" t="str">
        <f t="shared" si="49"/>
        <v/>
      </c>
      <c r="G474" s="12" t="str">
        <f t="shared" si="50"/>
        <v/>
      </c>
    </row>
    <row r="475" spans="1:7" x14ac:dyDescent="0.25">
      <c r="A475" s="23" t="str">
        <f t="shared" si="51"/>
        <v/>
      </c>
      <c r="B475" s="15" t="str">
        <f t="shared" si="52"/>
        <v/>
      </c>
      <c r="C475" s="12" t="str">
        <f t="shared" si="53"/>
        <v/>
      </c>
      <c r="D475" s="24" t="str">
        <f t="shared" si="54"/>
        <v/>
      </c>
      <c r="E475" s="24" t="str">
        <f t="shared" si="55"/>
        <v/>
      </c>
      <c r="F475" s="24" t="str">
        <f t="shared" si="49"/>
        <v/>
      </c>
      <c r="G475" s="12" t="str">
        <f t="shared" si="50"/>
        <v/>
      </c>
    </row>
    <row r="476" spans="1:7" x14ac:dyDescent="0.25">
      <c r="A476" s="23" t="str">
        <f t="shared" si="51"/>
        <v/>
      </c>
      <c r="B476" s="15" t="str">
        <f t="shared" si="52"/>
        <v/>
      </c>
      <c r="C476" s="12" t="str">
        <f t="shared" si="53"/>
        <v/>
      </c>
      <c r="D476" s="24" t="str">
        <f t="shared" si="54"/>
        <v/>
      </c>
      <c r="E476" s="24" t="str">
        <f t="shared" si="55"/>
        <v/>
      </c>
      <c r="F476" s="24" t="str">
        <f t="shared" si="49"/>
        <v/>
      </c>
      <c r="G476" s="12" t="str">
        <f t="shared" si="50"/>
        <v/>
      </c>
    </row>
    <row r="477" spans="1:7" x14ac:dyDescent="0.25">
      <c r="A477" s="23" t="str">
        <f t="shared" si="51"/>
        <v/>
      </c>
      <c r="B477" s="15" t="str">
        <f t="shared" si="52"/>
        <v/>
      </c>
      <c r="C477" s="12" t="str">
        <f t="shared" si="53"/>
        <v/>
      </c>
      <c r="D477" s="24" t="str">
        <f t="shared" si="54"/>
        <v/>
      </c>
      <c r="E477" s="24" t="str">
        <f t="shared" si="55"/>
        <v/>
      </c>
      <c r="F477" s="24" t="str">
        <f t="shared" si="49"/>
        <v/>
      </c>
      <c r="G477" s="12" t="str">
        <f t="shared" si="50"/>
        <v/>
      </c>
    </row>
    <row r="478" spans="1:7" x14ac:dyDescent="0.25">
      <c r="A478" s="23" t="str">
        <f t="shared" si="51"/>
        <v/>
      </c>
      <c r="B478" s="15" t="str">
        <f t="shared" si="52"/>
        <v/>
      </c>
      <c r="C478" s="12" t="str">
        <f t="shared" si="53"/>
        <v/>
      </c>
      <c r="D478" s="24" t="str">
        <f t="shared" si="54"/>
        <v/>
      </c>
      <c r="E478" s="24" t="str">
        <f t="shared" si="55"/>
        <v/>
      </c>
      <c r="F478" s="24" t="str">
        <f t="shared" si="49"/>
        <v/>
      </c>
      <c r="G478" s="12" t="str">
        <f t="shared" si="50"/>
        <v/>
      </c>
    </row>
    <row r="479" spans="1:7" x14ac:dyDescent="0.25">
      <c r="A479" s="23" t="str">
        <f t="shared" si="51"/>
        <v/>
      </c>
      <c r="B479" s="15" t="str">
        <f t="shared" si="52"/>
        <v/>
      </c>
      <c r="C479" s="12" t="str">
        <f t="shared" si="53"/>
        <v/>
      </c>
      <c r="D479" s="24" t="str">
        <f t="shared" si="54"/>
        <v/>
      </c>
      <c r="E479" s="24" t="str">
        <f t="shared" si="55"/>
        <v/>
      </c>
      <c r="F479" s="24" t="str">
        <f t="shared" si="49"/>
        <v/>
      </c>
      <c r="G479" s="12" t="str">
        <f t="shared" si="50"/>
        <v/>
      </c>
    </row>
    <row r="480" spans="1:7" x14ac:dyDescent="0.25">
      <c r="A480" s="23" t="str">
        <f t="shared" si="51"/>
        <v/>
      </c>
      <c r="B480" s="15" t="str">
        <f t="shared" si="52"/>
        <v/>
      </c>
      <c r="C480" s="12" t="str">
        <f t="shared" si="53"/>
        <v/>
      </c>
      <c r="D480" s="24" t="str">
        <f t="shared" si="54"/>
        <v/>
      </c>
      <c r="E480" s="24" t="str">
        <f t="shared" si="55"/>
        <v/>
      </c>
      <c r="F480" s="24" t="str">
        <f t="shared" si="49"/>
        <v/>
      </c>
      <c r="G480" s="12" t="str">
        <f t="shared" si="50"/>
        <v/>
      </c>
    </row>
    <row r="481" spans="1:7" x14ac:dyDescent="0.25">
      <c r="A481" s="23" t="str">
        <f t="shared" si="51"/>
        <v/>
      </c>
      <c r="B481" s="15" t="str">
        <f t="shared" si="52"/>
        <v/>
      </c>
      <c r="C481" s="12" t="str">
        <f t="shared" si="53"/>
        <v/>
      </c>
      <c r="D481" s="24" t="str">
        <f t="shared" si="54"/>
        <v/>
      </c>
      <c r="E481" s="24" t="str">
        <f t="shared" si="55"/>
        <v/>
      </c>
      <c r="F481" s="24" t="str">
        <f t="shared" si="49"/>
        <v/>
      </c>
      <c r="G481" s="12" t="str">
        <f t="shared" si="50"/>
        <v/>
      </c>
    </row>
    <row r="482" spans="1:7" x14ac:dyDescent="0.25">
      <c r="A482" s="23" t="str">
        <f t="shared" si="51"/>
        <v/>
      </c>
      <c r="B482" s="15" t="str">
        <f t="shared" si="52"/>
        <v/>
      </c>
      <c r="C482" s="12" t="str">
        <f t="shared" si="53"/>
        <v/>
      </c>
      <c r="D482" s="24" t="str">
        <f t="shared" si="54"/>
        <v/>
      </c>
      <c r="E482" s="24" t="str">
        <f t="shared" si="55"/>
        <v/>
      </c>
      <c r="F482" s="24" t="str">
        <f t="shared" si="49"/>
        <v/>
      </c>
      <c r="G482" s="12" t="str">
        <f t="shared" si="50"/>
        <v/>
      </c>
    </row>
    <row r="483" spans="1:7" x14ac:dyDescent="0.25">
      <c r="A483" s="23" t="str">
        <f t="shared" si="51"/>
        <v/>
      </c>
      <c r="B483" s="15" t="str">
        <f t="shared" si="52"/>
        <v/>
      </c>
      <c r="C483" s="12" t="str">
        <f t="shared" si="53"/>
        <v/>
      </c>
      <c r="D483" s="24" t="str">
        <f t="shared" si="54"/>
        <v/>
      </c>
      <c r="E483" s="24" t="str">
        <f t="shared" si="55"/>
        <v/>
      </c>
      <c r="F483" s="24" t="str">
        <f t="shared" si="49"/>
        <v/>
      </c>
      <c r="G483" s="12" t="str">
        <f t="shared" si="50"/>
        <v/>
      </c>
    </row>
    <row r="484" spans="1:7" x14ac:dyDescent="0.25">
      <c r="A484" s="23" t="str">
        <f t="shared" si="51"/>
        <v/>
      </c>
      <c r="B484" s="15" t="str">
        <f t="shared" si="52"/>
        <v/>
      </c>
      <c r="C484" s="12" t="str">
        <f t="shared" si="53"/>
        <v/>
      </c>
      <c r="D484" s="24" t="str">
        <f t="shared" si="54"/>
        <v/>
      </c>
      <c r="E484" s="24" t="str">
        <f t="shared" si="55"/>
        <v/>
      </c>
      <c r="F484" s="24" t="str">
        <f t="shared" si="49"/>
        <v/>
      </c>
      <c r="G484" s="12" t="str">
        <f t="shared" si="50"/>
        <v/>
      </c>
    </row>
    <row r="485" spans="1:7" x14ac:dyDescent="0.25">
      <c r="A485" s="23" t="str">
        <f t="shared" si="51"/>
        <v/>
      </c>
      <c r="B485" s="15" t="str">
        <f t="shared" si="52"/>
        <v/>
      </c>
      <c r="C485" s="12" t="str">
        <f t="shared" si="53"/>
        <v/>
      </c>
      <c r="D485" s="24" t="str">
        <f t="shared" si="54"/>
        <v/>
      </c>
      <c r="E485" s="24" t="str">
        <f t="shared" si="55"/>
        <v/>
      </c>
      <c r="F485" s="24" t="str">
        <f t="shared" si="49"/>
        <v/>
      </c>
      <c r="G485" s="12" t="str">
        <f t="shared" si="50"/>
        <v/>
      </c>
    </row>
    <row r="486" spans="1:7" x14ac:dyDescent="0.25">
      <c r="A486" s="23" t="str">
        <f t="shared" si="51"/>
        <v/>
      </c>
      <c r="B486" s="15" t="str">
        <f t="shared" si="52"/>
        <v/>
      </c>
      <c r="C486" s="12" t="str">
        <f t="shared" si="53"/>
        <v/>
      </c>
      <c r="D486" s="24" t="str">
        <f t="shared" si="54"/>
        <v/>
      </c>
      <c r="E486" s="24" t="str">
        <f t="shared" si="55"/>
        <v/>
      </c>
      <c r="F486" s="24" t="str">
        <f t="shared" si="49"/>
        <v/>
      </c>
      <c r="G486" s="12" t="str">
        <f t="shared" si="50"/>
        <v/>
      </c>
    </row>
    <row r="487" spans="1:7" x14ac:dyDescent="0.25">
      <c r="A487" s="23" t="str">
        <f t="shared" si="51"/>
        <v/>
      </c>
      <c r="B487" s="15" t="str">
        <f t="shared" si="52"/>
        <v/>
      </c>
      <c r="C487" s="12" t="str">
        <f t="shared" si="53"/>
        <v/>
      </c>
      <c r="D487" s="24" t="str">
        <f t="shared" si="54"/>
        <v/>
      </c>
      <c r="E487" s="24" t="str">
        <f t="shared" si="55"/>
        <v/>
      </c>
      <c r="F487" s="24" t="str">
        <f t="shared" si="49"/>
        <v/>
      </c>
      <c r="G487" s="12" t="str">
        <f t="shared" si="50"/>
        <v/>
      </c>
    </row>
    <row r="488" spans="1:7" x14ac:dyDescent="0.25">
      <c r="A488" s="23" t="str">
        <f t="shared" si="51"/>
        <v/>
      </c>
      <c r="B488" s="15" t="str">
        <f t="shared" si="52"/>
        <v/>
      </c>
      <c r="C488" s="12" t="str">
        <f t="shared" si="53"/>
        <v/>
      </c>
      <c r="D488" s="24" t="str">
        <f t="shared" si="54"/>
        <v/>
      </c>
      <c r="E488" s="24" t="str">
        <f t="shared" si="55"/>
        <v/>
      </c>
      <c r="F488" s="24" t="str">
        <f t="shared" si="49"/>
        <v/>
      </c>
      <c r="G488" s="12" t="str">
        <f t="shared" si="50"/>
        <v/>
      </c>
    </row>
    <row r="489" spans="1:7" x14ac:dyDescent="0.25">
      <c r="A489" s="23" t="str">
        <f t="shared" si="51"/>
        <v/>
      </c>
      <c r="B489" s="15" t="str">
        <f t="shared" si="52"/>
        <v/>
      </c>
      <c r="C489" s="12" t="str">
        <f t="shared" si="53"/>
        <v/>
      </c>
      <c r="D489" s="24" t="str">
        <f t="shared" si="54"/>
        <v/>
      </c>
      <c r="E489" s="24" t="str">
        <f t="shared" si="55"/>
        <v/>
      </c>
      <c r="F489" s="24" t="str">
        <f t="shared" si="49"/>
        <v/>
      </c>
      <c r="G489" s="12" t="str">
        <f t="shared" si="50"/>
        <v/>
      </c>
    </row>
    <row r="490" spans="1:7" x14ac:dyDescent="0.25">
      <c r="A490" s="23" t="str">
        <f t="shared" si="51"/>
        <v/>
      </c>
      <c r="B490" s="15" t="str">
        <f t="shared" si="52"/>
        <v/>
      </c>
      <c r="C490" s="12" t="str">
        <f t="shared" si="53"/>
        <v/>
      </c>
      <c r="D490" s="24" t="str">
        <f t="shared" si="54"/>
        <v/>
      </c>
      <c r="E490" s="24" t="str">
        <f t="shared" si="55"/>
        <v/>
      </c>
      <c r="F490" s="24" t="str">
        <f t="shared" si="49"/>
        <v/>
      </c>
      <c r="G490" s="12" t="str">
        <f t="shared" si="50"/>
        <v/>
      </c>
    </row>
    <row r="491" spans="1:7" x14ac:dyDescent="0.25">
      <c r="A491" s="23" t="str">
        <f t="shared" si="51"/>
        <v/>
      </c>
      <c r="B491" s="15" t="str">
        <f t="shared" si="52"/>
        <v/>
      </c>
      <c r="C491" s="12" t="str">
        <f t="shared" si="53"/>
        <v/>
      </c>
      <c r="D491" s="24" t="str">
        <f t="shared" si="54"/>
        <v/>
      </c>
      <c r="E491" s="24" t="str">
        <f t="shared" si="55"/>
        <v/>
      </c>
      <c r="F491" s="24" t="str">
        <f t="shared" si="49"/>
        <v/>
      </c>
      <c r="G491" s="12" t="str">
        <f t="shared" si="50"/>
        <v/>
      </c>
    </row>
    <row r="492" spans="1:7" x14ac:dyDescent="0.25">
      <c r="A492" s="23" t="str">
        <f t="shared" si="51"/>
        <v/>
      </c>
      <c r="B492" s="15" t="str">
        <f t="shared" si="52"/>
        <v/>
      </c>
      <c r="C492" s="12" t="str">
        <f t="shared" si="53"/>
        <v/>
      </c>
      <c r="D492" s="24" t="str">
        <f t="shared" si="54"/>
        <v/>
      </c>
      <c r="E492" s="24" t="str">
        <f t="shared" si="55"/>
        <v/>
      </c>
      <c r="F492" s="24" t="str">
        <f t="shared" si="49"/>
        <v/>
      </c>
      <c r="G492" s="12" t="str">
        <f t="shared" si="50"/>
        <v/>
      </c>
    </row>
    <row r="493" spans="1:7" x14ac:dyDescent="0.25">
      <c r="A493" s="23" t="str">
        <f t="shared" si="51"/>
        <v/>
      </c>
      <c r="B493" s="15" t="str">
        <f t="shared" si="52"/>
        <v/>
      </c>
      <c r="C493" s="12" t="str">
        <f t="shared" si="53"/>
        <v/>
      </c>
      <c r="D493" s="24" t="str">
        <f t="shared" si="54"/>
        <v/>
      </c>
      <c r="E493" s="24" t="str">
        <f t="shared" si="55"/>
        <v/>
      </c>
      <c r="F493" s="24" t="str">
        <f t="shared" si="49"/>
        <v/>
      </c>
      <c r="G493" s="12" t="str">
        <f t="shared" si="50"/>
        <v/>
      </c>
    </row>
    <row r="494" spans="1:7" x14ac:dyDescent="0.25">
      <c r="A494" s="23" t="str">
        <f t="shared" si="51"/>
        <v/>
      </c>
      <c r="B494" s="15" t="str">
        <f t="shared" si="52"/>
        <v/>
      </c>
      <c r="C494" s="12" t="str">
        <f t="shared" si="53"/>
        <v/>
      </c>
      <c r="D494" s="24" t="str">
        <f t="shared" si="54"/>
        <v/>
      </c>
      <c r="E494" s="24" t="str">
        <f t="shared" si="55"/>
        <v/>
      </c>
      <c r="F494" s="24" t="str">
        <f t="shared" si="49"/>
        <v/>
      </c>
      <c r="G494" s="12" t="str">
        <f t="shared" si="50"/>
        <v/>
      </c>
    </row>
    <row r="495" spans="1:7" x14ac:dyDescent="0.25">
      <c r="A495" s="23" t="str">
        <f t="shared" si="51"/>
        <v/>
      </c>
      <c r="B495" s="15" t="str">
        <f t="shared" si="52"/>
        <v/>
      </c>
      <c r="C495" s="12" t="str">
        <f t="shared" si="53"/>
        <v/>
      </c>
      <c r="D495" s="24" t="str">
        <f t="shared" si="54"/>
        <v/>
      </c>
      <c r="E495" s="24" t="str">
        <f t="shared" si="55"/>
        <v/>
      </c>
      <c r="F495" s="24" t="str">
        <f t="shared" si="49"/>
        <v/>
      </c>
      <c r="G495" s="12" t="str">
        <f t="shared" si="50"/>
        <v/>
      </c>
    </row>
    <row r="496" spans="1:7" x14ac:dyDescent="0.25">
      <c r="A496" s="23" t="str">
        <f t="shared" si="51"/>
        <v/>
      </c>
      <c r="B496" s="15" t="str">
        <f t="shared" si="52"/>
        <v/>
      </c>
      <c r="C496" s="12" t="str">
        <f t="shared" si="53"/>
        <v/>
      </c>
      <c r="D496" s="24" t="str">
        <f t="shared" si="54"/>
        <v/>
      </c>
      <c r="E496" s="24" t="str">
        <f t="shared" si="55"/>
        <v/>
      </c>
      <c r="F496" s="24" t="str">
        <f t="shared" si="49"/>
        <v/>
      </c>
      <c r="G496" s="12" t="str">
        <f t="shared" si="50"/>
        <v/>
      </c>
    </row>
    <row r="497" spans="1:7" x14ac:dyDescent="0.25">
      <c r="A497" s="23" t="str">
        <f t="shared" si="51"/>
        <v/>
      </c>
      <c r="B497" s="15" t="str">
        <f t="shared" si="52"/>
        <v/>
      </c>
      <c r="C497" s="12" t="str">
        <f t="shared" si="53"/>
        <v/>
      </c>
      <c r="D497" s="24" t="str">
        <f t="shared" si="54"/>
        <v/>
      </c>
      <c r="E497" s="24" t="str">
        <f t="shared" si="55"/>
        <v/>
      </c>
      <c r="F497" s="24" t="str">
        <f t="shared" si="49"/>
        <v/>
      </c>
      <c r="G497" s="12" t="str">
        <f t="shared" si="50"/>
        <v/>
      </c>
    </row>
    <row r="498" spans="1:7" x14ac:dyDescent="0.25">
      <c r="A498" s="23" t="str">
        <f t="shared" si="51"/>
        <v/>
      </c>
      <c r="B498" s="15" t="str">
        <f t="shared" si="52"/>
        <v/>
      </c>
      <c r="C498" s="12" t="str">
        <f t="shared" si="53"/>
        <v/>
      </c>
      <c r="D498" s="24" t="str">
        <f t="shared" si="54"/>
        <v/>
      </c>
      <c r="E498" s="24" t="str">
        <f t="shared" si="55"/>
        <v/>
      </c>
      <c r="F498" s="24" t="str">
        <f t="shared" si="49"/>
        <v/>
      </c>
      <c r="G498" s="12" t="str">
        <f t="shared" si="50"/>
        <v/>
      </c>
    </row>
    <row r="499" spans="1:7" x14ac:dyDescent="0.25">
      <c r="A499" s="23" t="str">
        <f t="shared" si="51"/>
        <v/>
      </c>
      <c r="B499" s="15" t="str">
        <f t="shared" si="52"/>
        <v/>
      </c>
      <c r="C499" s="12" t="str">
        <f t="shared" si="53"/>
        <v/>
      </c>
      <c r="D499" s="24" t="str">
        <f t="shared" si="54"/>
        <v/>
      </c>
      <c r="E499" s="24" t="str">
        <f t="shared" si="55"/>
        <v/>
      </c>
      <c r="F499" s="24" t="str">
        <f t="shared" si="49"/>
        <v/>
      </c>
      <c r="G499" s="12" t="str">
        <f t="shared" si="50"/>
        <v/>
      </c>
    </row>
    <row r="500" spans="1:7" x14ac:dyDescent="0.25">
      <c r="A500" s="23" t="str">
        <f t="shared" si="51"/>
        <v/>
      </c>
      <c r="B500" s="15" t="str">
        <f t="shared" si="52"/>
        <v/>
      </c>
      <c r="C500" s="12" t="str">
        <f t="shared" si="53"/>
        <v/>
      </c>
      <c r="D500" s="24" t="str">
        <f t="shared" si="54"/>
        <v/>
      </c>
      <c r="E500" s="24" t="str">
        <f t="shared" si="55"/>
        <v/>
      </c>
      <c r="F500" s="24" t="str">
        <f t="shared" si="49"/>
        <v/>
      </c>
      <c r="G500" s="12" t="str">
        <f t="shared" si="50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8F17-756F-44F6-8E45-20D4E079E75B}">
  <dimension ref="A1:M500"/>
  <sheetViews>
    <sheetView zoomScaleNormal="100" workbookViewId="0">
      <selection activeCell="B4" sqref="B4"/>
    </sheetView>
  </sheetViews>
  <sheetFormatPr defaultColWidth="9.140625" defaultRowHeight="15" x14ac:dyDescent="0.25"/>
  <cols>
    <col min="1" max="1" width="9.140625" style="5"/>
    <col min="2" max="2" width="7.85546875" style="5" customWidth="1"/>
    <col min="3" max="3" width="14.5703125" style="5" customWidth="1"/>
    <col min="4" max="4" width="14.42578125" style="5" customWidth="1"/>
    <col min="5" max="6" width="14.5703125" style="5" customWidth="1"/>
    <col min="7" max="7" width="14.5703125" style="10" customWidth="1"/>
    <col min="8" max="8" width="9.140625" style="5"/>
    <col min="9" max="9" width="9.85546875" style="5" bestFit="1" customWidth="1"/>
    <col min="10" max="16384" width="9.140625" style="5"/>
  </cols>
  <sheetData>
    <row r="1" spans="1:13" x14ac:dyDescent="0.25">
      <c r="A1" s="3"/>
      <c r="B1" s="3"/>
      <c r="C1" s="3"/>
      <c r="D1" s="3"/>
      <c r="E1" s="3"/>
      <c r="F1" s="3"/>
      <c r="G1" s="4" t="s">
        <v>19</v>
      </c>
    </row>
    <row r="2" spans="1:13" x14ac:dyDescent="0.25">
      <c r="A2" s="3"/>
      <c r="B2" s="3"/>
      <c r="C2" s="3"/>
      <c r="D2" s="3"/>
      <c r="E2" s="3"/>
      <c r="F2" s="6"/>
      <c r="G2" s="7" t="s">
        <v>15</v>
      </c>
    </row>
    <row r="3" spans="1:13" x14ac:dyDescent="0.25">
      <c r="A3" s="3"/>
      <c r="B3" s="3"/>
      <c r="C3" s="3"/>
      <c r="D3" s="3"/>
      <c r="E3" s="3"/>
      <c r="F3" s="6"/>
      <c r="G3" s="7"/>
    </row>
    <row r="4" spans="1:13" ht="21" x14ac:dyDescent="0.35">
      <c r="A4" s="3"/>
      <c r="B4" s="1" t="s">
        <v>16</v>
      </c>
      <c r="C4" s="3"/>
      <c r="D4" s="3"/>
      <c r="E4" s="8"/>
      <c r="F4" s="9" t="s">
        <v>18</v>
      </c>
      <c r="G4" s="2"/>
      <c r="K4" s="10"/>
      <c r="L4" s="11"/>
    </row>
    <row r="5" spans="1:13" x14ac:dyDescent="0.25">
      <c r="A5" s="3"/>
      <c r="B5" s="3"/>
      <c r="C5" s="3"/>
      <c r="D5" s="3"/>
      <c r="E5" s="3"/>
      <c r="F5" s="12"/>
      <c r="G5" s="3"/>
      <c r="K5" s="13"/>
      <c r="L5" s="11"/>
    </row>
    <row r="6" spans="1:13" x14ac:dyDescent="0.25">
      <c r="A6" s="3"/>
      <c r="B6" s="25" t="s">
        <v>0</v>
      </c>
      <c r="C6" s="26"/>
      <c r="D6" s="27"/>
      <c r="E6" s="28">
        <v>46997</v>
      </c>
      <c r="F6" s="29"/>
      <c r="G6" s="3"/>
      <c r="K6" s="14"/>
      <c r="L6" s="14"/>
    </row>
    <row r="7" spans="1:13" x14ac:dyDescent="0.25">
      <c r="A7" s="3"/>
      <c r="B7" s="30" t="s">
        <v>1</v>
      </c>
      <c r="C7" s="6"/>
      <c r="D7" s="31"/>
      <c r="E7" s="32">
        <v>60</v>
      </c>
      <c r="F7" s="33" t="s">
        <v>2</v>
      </c>
      <c r="G7" s="3"/>
      <c r="K7" s="16"/>
      <c r="L7" s="16"/>
    </row>
    <row r="8" spans="1:13" x14ac:dyDescent="0.25">
      <c r="A8" s="3"/>
      <c r="B8" s="30" t="s">
        <v>3</v>
      </c>
      <c r="C8" s="6"/>
      <c r="D8" s="34">
        <f>E6-1</f>
        <v>46996</v>
      </c>
      <c r="E8" s="35">
        <v>760000</v>
      </c>
      <c r="F8" s="33" t="s">
        <v>4</v>
      </c>
      <c r="G8" s="3"/>
      <c r="I8" s="42"/>
      <c r="K8" s="16"/>
      <c r="L8" s="16"/>
    </row>
    <row r="9" spans="1:13" x14ac:dyDescent="0.25">
      <c r="A9" s="3"/>
      <c r="B9" s="30" t="s">
        <v>5</v>
      </c>
      <c r="C9" s="6"/>
      <c r="D9" s="34">
        <f>EOMONTH(D8,E7)</f>
        <v>48822</v>
      </c>
      <c r="E9" s="35">
        <v>0</v>
      </c>
      <c r="F9" s="33" t="s">
        <v>4</v>
      </c>
      <c r="G9" s="17"/>
      <c r="I9" s="42"/>
      <c r="K9" s="16"/>
      <c r="L9" s="16"/>
    </row>
    <row r="10" spans="1:13" x14ac:dyDescent="0.25">
      <c r="A10" s="3"/>
      <c r="B10" s="30" t="s">
        <v>6</v>
      </c>
      <c r="C10" s="6"/>
      <c r="D10" s="31"/>
      <c r="E10" s="36">
        <v>1</v>
      </c>
      <c r="F10" s="33"/>
      <c r="G10" s="3"/>
      <c r="K10" s="18"/>
      <c r="L10" s="18"/>
    </row>
    <row r="11" spans="1:13" x14ac:dyDescent="0.25">
      <c r="A11" s="3"/>
      <c r="B11" s="37" t="s">
        <v>17</v>
      </c>
      <c r="C11" s="38"/>
      <c r="D11" s="39"/>
      <c r="E11" s="40">
        <v>5.6000000000000001E-2</v>
      </c>
      <c r="F11" s="41"/>
      <c r="G11" s="19"/>
      <c r="K11" s="16"/>
      <c r="L11" s="16"/>
      <c r="M11" s="18"/>
    </row>
    <row r="12" spans="1:13" x14ac:dyDescent="0.25">
      <c r="A12" s="3"/>
      <c r="B12" s="20"/>
      <c r="C12" s="15"/>
      <c r="E12" s="21"/>
      <c r="F12" s="20"/>
      <c r="G12" s="19"/>
      <c r="K12" s="16"/>
      <c r="L12" s="16"/>
      <c r="M12" s="18"/>
    </row>
    <row r="13" spans="1:13" x14ac:dyDescent="0.25">
      <c r="G13" s="5"/>
      <c r="K13" s="16"/>
      <c r="L13" s="16"/>
      <c r="M13" s="18"/>
    </row>
    <row r="14" spans="1:13" ht="15.75" thickBot="1" x14ac:dyDescent="0.3">
      <c r="A14" s="22" t="s">
        <v>7</v>
      </c>
      <c r="B14" s="22" t="s">
        <v>8</v>
      </c>
      <c r="C14" s="22" t="s">
        <v>9</v>
      </c>
      <c r="D14" s="22" t="s">
        <v>10</v>
      </c>
      <c r="E14" s="22" t="s">
        <v>11</v>
      </c>
      <c r="F14" s="22" t="s">
        <v>12</v>
      </c>
      <c r="G14" s="22" t="s">
        <v>13</v>
      </c>
      <c r="K14" s="16"/>
      <c r="L14" s="16"/>
      <c r="M14" s="18"/>
    </row>
    <row r="15" spans="1:13" x14ac:dyDescent="0.25">
      <c r="A15" s="23">
        <f>IF(B15="","",E6)</f>
        <v>46997</v>
      </c>
      <c r="B15" s="15">
        <f>IF(E7&gt;0,1,"")</f>
        <v>1</v>
      </c>
      <c r="C15" s="12">
        <f>IF(B15="","",E8)</f>
        <v>760000</v>
      </c>
      <c r="D15" s="24">
        <f>IF(B15="","",IPMT($E$11/12,B15,$E$7,-$E$8,$E$9,0))</f>
        <v>3546.666666666667</v>
      </c>
      <c r="E15" s="24">
        <f>IF(B15="","",PPMT($E$11/12,B15,$E$7,-$E$8,$E$9,0))</f>
        <v>11005.3218306587</v>
      </c>
      <c r="F15" s="24">
        <f>IF(B15="","",SUM(D15:E15))</f>
        <v>14551.988497325368</v>
      </c>
      <c r="G15" s="12">
        <f>IF(B15="","",SUM(C15)-SUM(E15))</f>
        <v>748994.67816934129</v>
      </c>
      <c r="K15" s="16"/>
      <c r="L15" s="16"/>
      <c r="M15" s="18"/>
    </row>
    <row r="16" spans="1:13" x14ac:dyDescent="0.25">
      <c r="A16" s="23">
        <f>IF(B16="","",EDATE(A15,1))</f>
        <v>47027</v>
      </c>
      <c r="B16" s="15">
        <f>IF(B15="","",IF(SUM(B15)+1&lt;=$E$7,SUM(B15)+1,""))</f>
        <v>2</v>
      </c>
      <c r="C16" s="12">
        <f>IF(B16="","",G15)</f>
        <v>748994.67816934129</v>
      </c>
      <c r="D16" s="24">
        <f>IF(B16="","",IPMT($E$11/12,B16,$E$7,-$E$8,$E$9,0))</f>
        <v>3495.3084981235934</v>
      </c>
      <c r="E16" s="24">
        <f>IF(B16="","",PPMT($E$11/12,B16,$E$7,-$E$8,$E$9,0))</f>
        <v>11056.679999201773</v>
      </c>
      <c r="F16" s="24">
        <f t="shared" ref="F16:F74" si="0">IF(B16="","",SUM(D16:E16))</f>
        <v>14551.988497325367</v>
      </c>
      <c r="G16" s="12">
        <f t="shared" ref="G16:G79" si="1">IF(B16="","",SUM(C16)-SUM(E16))</f>
        <v>737937.9981701395</v>
      </c>
      <c r="K16" s="16"/>
      <c r="L16" s="16"/>
      <c r="M16" s="18"/>
    </row>
    <row r="17" spans="1:13" x14ac:dyDescent="0.25">
      <c r="A17" s="23">
        <f t="shared" ref="A17:A80" si="2">IF(B17="","",EDATE(A16,1))</f>
        <v>47058</v>
      </c>
      <c r="B17" s="15">
        <f t="shared" ref="B17:B80" si="3">IF(B16="","",IF(SUM(B16)+1&lt;=$E$7,SUM(B16)+1,""))</f>
        <v>3</v>
      </c>
      <c r="C17" s="12">
        <f t="shared" ref="C17:C80" si="4">IF(B17="","",G16)</f>
        <v>737937.9981701395</v>
      </c>
      <c r="D17" s="24">
        <f t="shared" ref="D17:D80" si="5">IF(B17="","",IPMT($E$11/12,B17,$E$7,-$E$8,$E$9,0))</f>
        <v>3443.7106581273183</v>
      </c>
      <c r="E17" s="24">
        <f t="shared" ref="E17:E80" si="6">IF(B17="","",PPMT($E$11/12,B17,$E$7,-$E$8,$E$9,0))</f>
        <v>11108.277839198048</v>
      </c>
      <c r="F17" s="24">
        <f t="shared" si="0"/>
        <v>14551.988497325367</v>
      </c>
      <c r="G17" s="12">
        <f t="shared" si="1"/>
        <v>726829.72033094149</v>
      </c>
      <c r="K17" s="16"/>
      <c r="L17" s="16"/>
      <c r="M17" s="18"/>
    </row>
    <row r="18" spans="1:13" x14ac:dyDescent="0.25">
      <c r="A18" s="23">
        <f t="shared" si="2"/>
        <v>47088</v>
      </c>
      <c r="B18" s="15">
        <f t="shared" si="3"/>
        <v>4</v>
      </c>
      <c r="C18" s="12">
        <f t="shared" si="4"/>
        <v>726829.72033094149</v>
      </c>
      <c r="D18" s="24">
        <f t="shared" si="5"/>
        <v>3391.8720282110608</v>
      </c>
      <c r="E18" s="24">
        <f t="shared" si="6"/>
        <v>11160.116469114306</v>
      </c>
      <c r="F18" s="24">
        <f t="shared" si="0"/>
        <v>14551.988497325367</v>
      </c>
      <c r="G18" s="12">
        <f t="shared" si="1"/>
        <v>715669.60386182717</v>
      </c>
      <c r="K18" s="16"/>
      <c r="L18" s="16"/>
      <c r="M18" s="18"/>
    </row>
    <row r="19" spans="1:13" x14ac:dyDescent="0.25">
      <c r="A19" s="23">
        <f t="shared" si="2"/>
        <v>47119</v>
      </c>
      <c r="B19" s="15">
        <f t="shared" si="3"/>
        <v>5</v>
      </c>
      <c r="C19" s="12">
        <f t="shared" si="4"/>
        <v>715669.60386182717</v>
      </c>
      <c r="D19" s="24">
        <f t="shared" si="5"/>
        <v>3339.7914846885269</v>
      </c>
      <c r="E19" s="24">
        <f t="shared" si="6"/>
        <v>11212.19701263684</v>
      </c>
      <c r="F19" s="24">
        <f t="shared" si="0"/>
        <v>14551.988497325367</v>
      </c>
      <c r="G19" s="12">
        <f t="shared" si="1"/>
        <v>704457.40684919036</v>
      </c>
      <c r="K19" s="16"/>
      <c r="L19" s="16"/>
      <c r="M19" s="18"/>
    </row>
    <row r="20" spans="1:13" x14ac:dyDescent="0.25">
      <c r="A20" s="23">
        <f t="shared" si="2"/>
        <v>47150</v>
      </c>
      <c r="B20" s="15">
        <f t="shared" si="3"/>
        <v>6</v>
      </c>
      <c r="C20" s="12">
        <f t="shared" si="4"/>
        <v>704457.40684919036</v>
      </c>
      <c r="D20" s="24">
        <f t="shared" si="5"/>
        <v>3287.4678986295557</v>
      </c>
      <c r="E20" s="24">
        <f t="shared" si="6"/>
        <v>11264.52059869581</v>
      </c>
      <c r="F20" s="24">
        <f t="shared" si="0"/>
        <v>14551.988497325365</v>
      </c>
      <c r="G20" s="12">
        <f t="shared" si="1"/>
        <v>693192.88625049451</v>
      </c>
      <c r="K20" s="16"/>
      <c r="L20" s="16"/>
      <c r="M20" s="18"/>
    </row>
    <row r="21" spans="1:13" x14ac:dyDescent="0.25">
      <c r="A21" s="23">
        <f t="shared" si="2"/>
        <v>47178</v>
      </c>
      <c r="B21" s="15">
        <f t="shared" si="3"/>
        <v>7</v>
      </c>
      <c r="C21" s="12">
        <f t="shared" si="4"/>
        <v>693192.88625049451</v>
      </c>
      <c r="D21" s="24">
        <f t="shared" si="5"/>
        <v>3234.9001358356413</v>
      </c>
      <c r="E21" s="24">
        <f t="shared" si="6"/>
        <v>11317.088361489725</v>
      </c>
      <c r="F21" s="24">
        <f t="shared" si="0"/>
        <v>14551.988497325367</v>
      </c>
      <c r="G21" s="12">
        <f t="shared" si="1"/>
        <v>681875.79788900481</v>
      </c>
      <c r="K21" s="16"/>
      <c r="L21" s="16"/>
      <c r="M21" s="18"/>
    </row>
    <row r="22" spans="1:13" x14ac:dyDescent="0.25">
      <c r="A22" s="23">
        <f t="shared" si="2"/>
        <v>47209</v>
      </c>
      <c r="B22" s="15">
        <f t="shared" si="3"/>
        <v>8</v>
      </c>
      <c r="C22" s="12">
        <f t="shared" si="4"/>
        <v>681875.79788900481</v>
      </c>
      <c r="D22" s="24">
        <f t="shared" si="5"/>
        <v>3182.0870568153564</v>
      </c>
      <c r="E22" s="24">
        <f t="shared" si="6"/>
        <v>11369.90144051001</v>
      </c>
      <c r="F22" s="24">
        <f t="shared" si="0"/>
        <v>14551.988497325367</v>
      </c>
      <c r="G22" s="12">
        <f t="shared" si="1"/>
        <v>670505.89644849475</v>
      </c>
      <c r="K22" s="16"/>
      <c r="L22" s="16"/>
      <c r="M22" s="18"/>
    </row>
    <row r="23" spans="1:13" x14ac:dyDescent="0.25">
      <c r="A23" s="23">
        <f t="shared" si="2"/>
        <v>47239</v>
      </c>
      <c r="B23" s="15">
        <f t="shared" si="3"/>
        <v>9</v>
      </c>
      <c r="C23" s="12">
        <f t="shared" si="4"/>
        <v>670505.89644849475</v>
      </c>
      <c r="D23" s="24">
        <f t="shared" si="5"/>
        <v>3129.0275167596428</v>
      </c>
      <c r="E23" s="24">
        <f t="shared" si="6"/>
        <v>11422.960980565724</v>
      </c>
      <c r="F23" s="24">
        <f t="shared" si="0"/>
        <v>14551.988497325367</v>
      </c>
      <c r="G23" s="12">
        <f t="shared" si="1"/>
        <v>659082.935467929</v>
      </c>
      <c r="K23" s="16"/>
      <c r="L23" s="16"/>
      <c r="M23" s="18"/>
    </row>
    <row r="24" spans="1:13" x14ac:dyDescent="0.25">
      <c r="A24" s="23">
        <f t="shared" si="2"/>
        <v>47270</v>
      </c>
      <c r="B24" s="15">
        <f t="shared" si="3"/>
        <v>10</v>
      </c>
      <c r="C24" s="12">
        <f t="shared" si="4"/>
        <v>659082.935467929</v>
      </c>
      <c r="D24" s="24">
        <f t="shared" si="5"/>
        <v>3075.7203655170028</v>
      </c>
      <c r="E24" s="24">
        <f t="shared" si="6"/>
        <v>11476.268131808365</v>
      </c>
      <c r="F24" s="24">
        <f t="shared" si="0"/>
        <v>14551.988497325368</v>
      </c>
      <c r="G24" s="12">
        <f t="shared" si="1"/>
        <v>647606.66733612062</v>
      </c>
      <c r="K24" s="16"/>
      <c r="L24" s="16"/>
      <c r="M24" s="18"/>
    </row>
    <row r="25" spans="1:13" x14ac:dyDescent="0.25">
      <c r="A25" s="23">
        <f t="shared" si="2"/>
        <v>47300</v>
      </c>
      <c r="B25" s="15">
        <f t="shared" si="3"/>
        <v>11</v>
      </c>
      <c r="C25" s="12">
        <f t="shared" si="4"/>
        <v>647606.66733612062</v>
      </c>
      <c r="D25" s="24">
        <f t="shared" si="5"/>
        <v>3022.1644475685639</v>
      </c>
      <c r="E25" s="24">
        <f t="shared" si="6"/>
        <v>11529.824049756804</v>
      </c>
      <c r="F25" s="24">
        <f t="shared" si="0"/>
        <v>14551.988497325368</v>
      </c>
      <c r="G25" s="12">
        <f t="shared" si="1"/>
        <v>636076.84328636387</v>
      </c>
    </row>
    <row r="26" spans="1:13" x14ac:dyDescent="0.25">
      <c r="A26" s="23">
        <f t="shared" si="2"/>
        <v>47331</v>
      </c>
      <c r="B26" s="15">
        <f t="shared" si="3"/>
        <v>12</v>
      </c>
      <c r="C26" s="12">
        <f t="shared" si="4"/>
        <v>636076.84328636387</v>
      </c>
      <c r="D26" s="24">
        <f t="shared" si="5"/>
        <v>2968.3586020030316</v>
      </c>
      <c r="E26" s="24">
        <f t="shared" si="6"/>
        <v>11583.629895322336</v>
      </c>
      <c r="F26" s="24">
        <f t="shared" si="0"/>
        <v>14551.988497325368</v>
      </c>
      <c r="G26" s="12">
        <f t="shared" si="1"/>
        <v>624493.2133910415</v>
      </c>
    </row>
    <row r="27" spans="1:13" x14ac:dyDescent="0.25">
      <c r="A27" s="23">
        <f t="shared" si="2"/>
        <v>47362</v>
      </c>
      <c r="B27" s="15">
        <f t="shared" si="3"/>
        <v>13</v>
      </c>
      <c r="C27" s="12">
        <f t="shared" si="4"/>
        <v>624493.2133910415</v>
      </c>
      <c r="D27" s="24">
        <f t="shared" si="5"/>
        <v>2914.3016624915276</v>
      </c>
      <c r="E27" s="24">
        <f t="shared" si="6"/>
        <v>11637.686834833839</v>
      </c>
      <c r="F27" s="24">
        <f t="shared" si="0"/>
        <v>14551.988497325367</v>
      </c>
      <c r="G27" s="12">
        <f t="shared" si="1"/>
        <v>612855.52655620768</v>
      </c>
    </row>
    <row r="28" spans="1:13" x14ac:dyDescent="0.25">
      <c r="A28" s="23">
        <f t="shared" si="2"/>
        <v>47392</v>
      </c>
      <c r="B28" s="15">
        <f t="shared" si="3"/>
        <v>14</v>
      </c>
      <c r="C28" s="12">
        <f t="shared" si="4"/>
        <v>612855.52655620768</v>
      </c>
      <c r="D28" s="24">
        <f t="shared" si="5"/>
        <v>2859.9924572623031</v>
      </c>
      <c r="E28" s="24">
        <f t="shared" si="6"/>
        <v>11691.996040063064</v>
      </c>
      <c r="F28" s="24">
        <f t="shared" si="0"/>
        <v>14551.988497325368</v>
      </c>
      <c r="G28" s="12">
        <f t="shared" si="1"/>
        <v>601163.53051614459</v>
      </c>
    </row>
    <row r="29" spans="1:13" x14ac:dyDescent="0.25">
      <c r="A29" s="23">
        <f t="shared" si="2"/>
        <v>47423</v>
      </c>
      <c r="B29" s="15">
        <f t="shared" si="3"/>
        <v>15</v>
      </c>
      <c r="C29" s="12">
        <f t="shared" si="4"/>
        <v>601163.53051614459</v>
      </c>
      <c r="D29" s="24">
        <f t="shared" si="5"/>
        <v>2805.4298090753423</v>
      </c>
      <c r="E29" s="24">
        <f t="shared" si="6"/>
        <v>11746.558688250027</v>
      </c>
      <c r="F29" s="24">
        <f t="shared" si="0"/>
        <v>14551.988497325368</v>
      </c>
      <c r="G29" s="12">
        <f t="shared" si="1"/>
        <v>589416.97182789457</v>
      </c>
    </row>
    <row r="30" spans="1:13" x14ac:dyDescent="0.25">
      <c r="A30" s="23">
        <f t="shared" si="2"/>
        <v>47453</v>
      </c>
      <c r="B30" s="15">
        <f t="shared" si="3"/>
        <v>16</v>
      </c>
      <c r="C30" s="12">
        <f t="shared" si="4"/>
        <v>589416.97182789457</v>
      </c>
      <c r="D30" s="24">
        <f t="shared" si="5"/>
        <v>2750.6125351968421</v>
      </c>
      <c r="E30" s="24">
        <f t="shared" si="6"/>
        <v>11801.375962128524</v>
      </c>
      <c r="F30" s="24">
        <f t="shared" si="0"/>
        <v>14551.988497325367</v>
      </c>
      <c r="G30" s="12">
        <f t="shared" si="1"/>
        <v>577615.59586576605</v>
      </c>
    </row>
    <row r="31" spans="1:13" x14ac:dyDescent="0.25">
      <c r="A31" s="23">
        <f t="shared" si="2"/>
        <v>47484</v>
      </c>
      <c r="B31" s="15">
        <f t="shared" si="3"/>
        <v>17</v>
      </c>
      <c r="C31" s="12">
        <f t="shared" si="4"/>
        <v>577615.59586576605</v>
      </c>
      <c r="D31" s="24">
        <f t="shared" si="5"/>
        <v>2695.5394473735751</v>
      </c>
      <c r="E31" s="24">
        <f t="shared" si="6"/>
        <v>11856.449049951792</v>
      </c>
      <c r="F31" s="24">
        <f t="shared" si="0"/>
        <v>14551.988497325368</v>
      </c>
      <c r="G31" s="12">
        <f t="shared" si="1"/>
        <v>565759.14681581431</v>
      </c>
    </row>
    <row r="32" spans="1:13" x14ac:dyDescent="0.25">
      <c r="A32" s="23">
        <f t="shared" si="2"/>
        <v>47515</v>
      </c>
      <c r="B32" s="15">
        <f t="shared" si="3"/>
        <v>18</v>
      </c>
      <c r="C32" s="12">
        <f t="shared" si="4"/>
        <v>565759.14681581431</v>
      </c>
      <c r="D32" s="24">
        <f t="shared" si="5"/>
        <v>2640.2093518071342</v>
      </c>
      <c r="E32" s="24">
        <f t="shared" si="6"/>
        <v>11911.779145518234</v>
      </c>
      <c r="F32" s="24">
        <f t="shared" si="0"/>
        <v>14551.988497325368</v>
      </c>
      <c r="G32" s="12">
        <f t="shared" si="1"/>
        <v>553847.36767029611</v>
      </c>
    </row>
    <row r="33" spans="1:7" x14ac:dyDescent="0.25">
      <c r="A33" s="23">
        <f t="shared" si="2"/>
        <v>47543</v>
      </c>
      <c r="B33" s="15">
        <f t="shared" si="3"/>
        <v>19</v>
      </c>
      <c r="C33" s="12">
        <f t="shared" si="4"/>
        <v>553847.36767029611</v>
      </c>
      <c r="D33" s="24">
        <f t="shared" si="5"/>
        <v>2584.6210491280494</v>
      </c>
      <c r="E33" s="24">
        <f t="shared" si="6"/>
        <v>11967.367448197318</v>
      </c>
      <c r="F33" s="24">
        <f t="shared" si="0"/>
        <v>14551.988497325367</v>
      </c>
      <c r="G33" s="12">
        <f t="shared" si="1"/>
        <v>541880.00022209878</v>
      </c>
    </row>
    <row r="34" spans="1:7" x14ac:dyDescent="0.25">
      <c r="A34" s="23">
        <f t="shared" si="2"/>
        <v>47574</v>
      </c>
      <c r="B34" s="15">
        <f t="shared" si="3"/>
        <v>20</v>
      </c>
      <c r="C34" s="12">
        <f t="shared" si="4"/>
        <v>541880.00022209878</v>
      </c>
      <c r="D34" s="24">
        <f t="shared" si="5"/>
        <v>2528.7733343697951</v>
      </c>
      <c r="E34" s="24">
        <f t="shared" si="6"/>
        <v>12023.215162955574</v>
      </c>
      <c r="F34" s="24">
        <f t="shared" si="0"/>
        <v>14551.988497325368</v>
      </c>
      <c r="G34" s="12">
        <f t="shared" si="1"/>
        <v>529856.78505914321</v>
      </c>
    </row>
    <row r="35" spans="1:7" x14ac:dyDescent="0.25">
      <c r="A35" s="23">
        <f t="shared" si="2"/>
        <v>47604</v>
      </c>
      <c r="B35" s="15">
        <f t="shared" si="3"/>
        <v>21</v>
      </c>
      <c r="C35" s="12">
        <f t="shared" si="4"/>
        <v>529856.78505914321</v>
      </c>
      <c r="D35" s="24">
        <f t="shared" si="5"/>
        <v>2472.6649969426689</v>
      </c>
      <c r="E35" s="24">
        <f t="shared" si="6"/>
        <v>12079.323500382698</v>
      </c>
      <c r="F35" s="24">
        <f t="shared" si="0"/>
        <v>14551.988497325367</v>
      </c>
      <c r="G35" s="12">
        <f t="shared" si="1"/>
        <v>517777.46155876049</v>
      </c>
    </row>
    <row r="36" spans="1:7" x14ac:dyDescent="0.25">
      <c r="A36" s="23">
        <f t="shared" si="2"/>
        <v>47635</v>
      </c>
      <c r="B36" s="15">
        <f t="shared" si="3"/>
        <v>22</v>
      </c>
      <c r="C36" s="12">
        <f t="shared" si="4"/>
        <v>517777.46155876049</v>
      </c>
      <c r="D36" s="24">
        <f t="shared" si="5"/>
        <v>2416.2948206075494</v>
      </c>
      <c r="E36" s="24">
        <f t="shared" si="6"/>
        <v>12135.693676717818</v>
      </c>
      <c r="F36" s="24">
        <f t="shared" si="0"/>
        <v>14551.988497325367</v>
      </c>
      <c r="G36" s="12">
        <f t="shared" si="1"/>
        <v>505641.76788204268</v>
      </c>
    </row>
    <row r="37" spans="1:7" x14ac:dyDescent="0.25">
      <c r="A37" s="23">
        <f t="shared" si="2"/>
        <v>47665</v>
      </c>
      <c r="B37" s="15">
        <f t="shared" si="3"/>
        <v>23</v>
      </c>
      <c r="C37" s="12">
        <f t="shared" si="4"/>
        <v>505641.76788204268</v>
      </c>
      <c r="D37" s="24">
        <f t="shared" si="5"/>
        <v>2359.6615834495328</v>
      </c>
      <c r="E37" s="24">
        <f t="shared" si="6"/>
        <v>12192.326913875835</v>
      </c>
      <c r="F37" s="24">
        <f t="shared" si="0"/>
        <v>14551.988497325368</v>
      </c>
      <c r="G37" s="12">
        <f t="shared" si="1"/>
        <v>493449.44096816686</v>
      </c>
    </row>
    <row r="38" spans="1:7" x14ac:dyDescent="0.25">
      <c r="A38" s="23">
        <f t="shared" si="2"/>
        <v>47696</v>
      </c>
      <c r="B38" s="15">
        <f t="shared" si="3"/>
        <v>24</v>
      </c>
      <c r="C38" s="12">
        <f t="shared" si="4"/>
        <v>493449.44096816686</v>
      </c>
      <c r="D38" s="24">
        <f t="shared" si="5"/>
        <v>2302.7640578514456</v>
      </c>
      <c r="E38" s="24">
        <f t="shared" si="6"/>
        <v>12249.224439473921</v>
      </c>
      <c r="F38" s="24">
        <f t="shared" si="0"/>
        <v>14551.988497325367</v>
      </c>
      <c r="G38" s="12">
        <f t="shared" si="1"/>
        <v>481200.21652869292</v>
      </c>
    </row>
    <row r="39" spans="1:7" x14ac:dyDescent="0.25">
      <c r="A39" s="23">
        <f t="shared" si="2"/>
        <v>47727</v>
      </c>
      <c r="B39" s="15">
        <f t="shared" si="3"/>
        <v>25</v>
      </c>
      <c r="C39" s="12">
        <f t="shared" si="4"/>
        <v>481200.21652869292</v>
      </c>
      <c r="D39" s="24">
        <f t="shared" si="5"/>
        <v>2245.6010104672341</v>
      </c>
      <c r="E39" s="24">
        <f t="shared" si="6"/>
        <v>12306.387486858133</v>
      </c>
      <c r="F39" s="24">
        <f t="shared" si="0"/>
        <v>14551.988497325368</v>
      </c>
      <c r="G39" s="12">
        <f t="shared" si="1"/>
        <v>468893.8290418348</v>
      </c>
    </row>
    <row r="40" spans="1:7" x14ac:dyDescent="0.25">
      <c r="A40" s="23">
        <f t="shared" si="2"/>
        <v>47757</v>
      </c>
      <c r="B40" s="15">
        <f t="shared" si="3"/>
        <v>26</v>
      </c>
      <c r="C40" s="12">
        <f t="shared" si="4"/>
        <v>468893.8290418348</v>
      </c>
      <c r="D40" s="24">
        <f t="shared" si="5"/>
        <v>2188.1712021952294</v>
      </c>
      <c r="E40" s="24">
        <f t="shared" si="6"/>
        <v>12363.817295130137</v>
      </c>
      <c r="F40" s="24">
        <f t="shared" si="0"/>
        <v>14551.988497325367</v>
      </c>
      <c r="G40" s="12">
        <f t="shared" si="1"/>
        <v>456530.01174670469</v>
      </c>
    </row>
    <row r="41" spans="1:7" x14ac:dyDescent="0.25">
      <c r="A41" s="23">
        <f t="shared" si="2"/>
        <v>47788</v>
      </c>
      <c r="B41" s="15">
        <f t="shared" si="3"/>
        <v>27</v>
      </c>
      <c r="C41" s="12">
        <f t="shared" si="4"/>
        <v>456530.01174670469</v>
      </c>
      <c r="D41" s="24">
        <f t="shared" si="5"/>
        <v>2130.4733881512889</v>
      </c>
      <c r="E41" s="24">
        <f t="shared" si="6"/>
        <v>12421.515109174079</v>
      </c>
      <c r="F41" s="24">
        <f t="shared" si="0"/>
        <v>14551.988497325368</v>
      </c>
      <c r="G41" s="12">
        <f t="shared" si="1"/>
        <v>444108.49663753062</v>
      </c>
    </row>
    <row r="42" spans="1:7" x14ac:dyDescent="0.25">
      <c r="A42" s="23">
        <f t="shared" si="2"/>
        <v>47818</v>
      </c>
      <c r="B42" s="15">
        <f t="shared" si="3"/>
        <v>28</v>
      </c>
      <c r="C42" s="12">
        <f t="shared" si="4"/>
        <v>444108.49663753062</v>
      </c>
      <c r="D42" s="24">
        <f t="shared" si="5"/>
        <v>2072.5063176418093</v>
      </c>
      <c r="E42" s="24">
        <f t="shared" si="6"/>
        <v>12479.482179683557</v>
      </c>
      <c r="F42" s="24">
        <f t="shared" si="0"/>
        <v>14551.988497325367</v>
      </c>
      <c r="G42" s="12">
        <f t="shared" si="1"/>
        <v>431629.01445784705</v>
      </c>
    </row>
    <row r="43" spans="1:7" x14ac:dyDescent="0.25">
      <c r="A43" s="23">
        <f t="shared" si="2"/>
        <v>47849</v>
      </c>
      <c r="B43" s="15">
        <f t="shared" si="3"/>
        <v>29</v>
      </c>
      <c r="C43" s="12">
        <f t="shared" si="4"/>
        <v>431629.01445784705</v>
      </c>
      <c r="D43" s="24">
        <f t="shared" si="5"/>
        <v>2014.2687341366197</v>
      </c>
      <c r="E43" s="24">
        <f t="shared" si="6"/>
        <v>12537.719763188747</v>
      </c>
      <c r="F43" s="24">
        <f t="shared" si="0"/>
        <v>14551.988497325367</v>
      </c>
      <c r="G43" s="12">
        <f t="shared" si="1"/>
        <v>419091.29469465831</v>
      </c>
    </row>
    <row r="44" spans="1:7" x14ac:dyDescent="0.25">
      <c r="A44" s="23">
        <f t="shared" si="2"/>
        <v>47880</v>
      </c>
      <c r="B44" s="15">
        <f t="shared" si="3"/>
        <v>30</v>
      </c>
      <c r="C44" s="12">
        <f t="shared" si="4"/>
        <v>419091.29469465831</v>
      </c>
      <c r="D44" s="24">
        <f t="shared" si="5"/>
        <v>1955.759375241739</v>
      </c>
      <c r="E44" s="24">
        <f t="shared" si="6"/>
        <v>12596.229122083627</v>
      </c>
      <c r="F44" s="24">
        <f t="shared" si="0"/>
        <v>14551.988497325367</v>
      </c>
      <c r="G44" s="12">
        <f t="shared" si="1"/>
        <v>406495.06557257468</v>
      </c>
    </row>
    <row r="45" spans="1:7" x14ac:dyDescent="0.25">
      <c r="A45" s="23">
        <f t="shared" si="2"/>
        <v>47908</v>
      </c>
      <c r="B45" s="15">
        <f t="shared" si="3"/>
        <v>31</v>
      </c>
      <c r="C45" s="12">
        <f t="shared" si="4"/>
        <v>406495.06557257468</v>
      </c>
      <c r="D45" s="24">
        <f t="shared" si="5"/>
        <v>1896.9769726720153</v>
      </c>
      <c r="E45" s="24">
        <f t="shared" si="6"/>
        <v>12655.011524653351</v>
      </c>
      <c r="F45" s="24">
        <f t="shared" si="0"/>
        <v>14551.988497325367</v>
      </c>
      <c r="G45" s="12">
        <f t="shared" si="1"/>
        <v>393840.05404792132</v>
      </c>
    </row>
    <row r="46" spans="1:7" x14ac:dyDescent="0.25">
      <c r="A46" s="23">
        <f t="shared" si="2"/>
        <v>47939</v>
      </c>
      <c r="B46" s="15">
        <f t="shared" si="3"/>
        <v>32</v>
      </c>
      <c r="C46" s="12">
        <f t="shared" si="4"/>
        <v>393840.05404792132</v>
      </c>
      <c r="D46" s="24">
        <f t="shared" si="5"/>
        <v>1837.9202522236333</v>
      </c>
      <c r="E46" s="24">
        <f t="shared" si="6"/>
        <v>12714.068245101735</v>
      </c>
      <c r="F46" s="24">
        <f t="shared" si="0"/>
        <v>14551.988497325368</v>
      </c>
      <c r="G46" s="12">
        <f t="shared" si="1"/>
        <v>381125.9858028196</v>
      </c>
    </row>
    <row r="47" spans="1:7" x14ac:dyDescent="0.25">
      <c r="A47" s="23">
        <f t="shared" si="2"/>
        <v>47969</v>
      </c>
      <c r="B47" s="15">
        <f t="shared" si="3"/>
        <v>33</v>
      </c>
      <c r="C47" s="12">
        <f t="shared" si="4"/>
        <v>381125.9858028196</v>
      </c>
      <c r="D47" s="24">
        <f t="shared" si="5"/>
        <v>1778.5879337464914</v>
      </c>
      <c r="E47" s="24">
        <f t="shared" si="6"/>
        <v>12773.400563578876</v>
      </c>
      <c r="F47" s="24">
        <f t="shared" si="0"/>
        <v>14551.988497325368</v>
      </c>
      <c r="G47" s="12">
        <f t="shared" si="1"/>
        <v>368352.58523924073</v>
      </c>
    </row>
    <row r="48" spans="1:7" x14ac:dyDescent="0.25">
      <c r="A48" s="23">
        <f t="shared" si="2"/>
        <v>48000</v>
      </c>
      <c r="B48" s="15">
        <f t="shared" si="3"/>
        <v>34</v>
      </c>
      <c r="C48" s="12">
        <f t="shared" si="4"/>
        <v>368352.58523924073</v>
      </c>
      <c r="D48" s="24">
        <f t="shared" si="5"/>
        <v>1718.9787311164566</v>
      </c>
      <c r="E48" s="24">
        <f t="shared" si="6"/>
        <v>12833.009766208912</v>
      </c>
      <c r="F48" s="24">
        <f t="shared" si="0"/>
        <v>14551.988497325368</v>
      </c>
      <c r="G48" s="12">
        <f t="shared" si="1"/>
        <v>355519.57547303179</v>
      </c>
    </row>
    <row r="49" spans="1:7" x14ac:dyDescent="0.25">
      <c r="A49" s="23">
        <f t="shared" si="2"/>
        <v>48030</v>
      </c>
      <c r="B49" s="15">
        <f t="shared" si="3"/>
        <v>35</v>
      </c>
      <c r="C49" s="12">
        <f t="shared" si="4"/>
        <v>355519.57547303179</v>
      </c>
      <c r="D49" s="24">
        <f t="shared" si="5"/>
        <v>1659.091352207482</v>
      </c>
      <c r="E49" s="24">
        <f t="shared" si="6"/>
        <v>12892.897145117884</v>
      </c>
      <c r="F49" s="24">
        <f t="shared" si="0"/>
        <v>14551.988497325367</v>
      </c>
      <c r="G49" s="12">
        <f t="shared" si="1"/>
        <v>342626.67832791392</v>
      </c>
    </row>
    <row r="50" spans="1:7" x14ac:dyDescent="0.25">
      <c r="A50" s="23">
        <f t="shared" si="2"/>
        <v>48061</v>
      </c>
      <c r="B50" s="15">
        <f t="shared" si="3"/>
        <v>36</v>
      </c>
      <c r="C50" s="12">
        <f t="shared" si="4"/>
        <v>342626.67832791392</v>
      </c>
      <c r="D50" s="24">
        <f t="shared" si="5"/>
        <v>1598.9244988635985</v>
      </c>
      <c r="E50" s="24">
        <f t="shared" si="6"/>
        <v>12953.063998461768</v>
      </c>
      <c r="F50" s="24">
        <f t="shared" si="0"/>
        <v>14551.988497325367</v>
      </c>
      <c r="G50" s="12">
        <f t="shared" si="1"/>
        <v>329673.61432945216</v>
      </c>
    </row>
    <row r="51" spans="1:7" x14ac:dyDescent="0.25">
      <c r="A51" s="23">
        <f t="shared" si="2"/>
        <v>48092</v>
      </c>
      <c r="B51" s="15">
        <f t="shared" si="3"/>
        <v>37</v>
      </c>
      <c r="C51" s="12">
        <f t="shared" si="4"/>
        <v>329673.61432945216</v>
      </c>
      <c r="D51" s="24">
        <f t="shared" si="5"/>
        <v>1538.4768668707768</v>
      </c>
      <c r="E51" s="24">
        <f t="shared" si="6"/>
        <v>13013.51163045459</v>
      </c>
      <c r="F51" s="24">
        <f t="shared" si="0"/>
        <v>14551.988497325367</v>
      </c>
      <c r="G51" s="12">
        <f t="shared" si="1"/>
        <v>316660.10269899759</v>
      </c>
    </row>
    <row r="52" spans="1:7" x14ac:dyDescent="0.25">
      <c r="A52" s="23">
        <f t="shared" si="2"/>
        <v>48122</v>
      </c>
      <c r="B52" s="15">
        <f t="shared" si="3"/>
        <v>38</v>
      </c>
      <c r="C52" s="12">
        <f t="shared" si="4"/>
        <v>316660.10269899759</v>
      </c>
      <c r="D52" s="24">
        <f t="shared" si="5"/>
        <v>1477.7471459286553</v>
      </c>
      <c r="E52" s="24">
        <f t="shared" si="6"/>
        <v>13074.241351396711</v>
      </c>
      <c r="F52" s="24">
        <f t="shared" si="0"/>
        <v>14551.988497325367</v>
      </c>
      <c r="G52" s="12">
        <f t="shared" si="1"/>
        <v>303585.86134760088</v>
      </c>
    </row>
    <row r="53" spans="1:7" x14ac:dyDescent="0.25">
      <c r="A53" s="23">
        <f t="shared" si="2"/>
        <v>48153</v>
      </c>
      <c r="B53" s="15">
        <f t="shared" si="3"/>
        <v>39</v>
      </c>
      <c r="C53" s="12">
        <f t="shared" si="4"/>
        <v>303585.86134760088</v>
      </c>
      <c r="D53" s="24">
        <f t="shared" si="5"/>
        <v>1416.7340196221373</v>
      </c>
      <c r="E53" s="24">
        <f t="shared" si="6"/>
        <v>13135.254477703229</v>
      </c>
      <c r="F53" s="24">
        <f t="shared" si="0"/>
        <v>14551.988497325367</v>
      </c>
      <c r="G53" s="12">
        <f t="shared" si="1"/>
        <v>290450.60686989763</v>
      </c>
    </row>
    <row r="54" spans="1:7" x14ac:dyDescent="0.25">
      <c r="A54" s="23">
        <f t="shared" si="2"/>
        <v>48183</v>
      </c>
      <c r="B54" s="15">
        <f t="shared" si="3"/>
        <v>40</v>
      </c>
      <c r="C54" s="12">
        <f t="shared" si="4"/>
        <v>290450.60686989763</v>
      </c>
      <c r="D54" s="24">
        <f t="shared" si="5"/>
        <v>1355.4361653928554</v>
      </c>
      <c r="E54" s="24">
        <f t="shared" si="6"/>
        <v>13196.552331932513</v>
      </c>
      <c r="F54" s="24">
        <f t="shared" si="0"/>
        <v>14551.988497325368</v>
      </c>
      <c r="G54" s="12">
        <f t="shared" si="1"/>
        <v>277254.0545379651</v>
      </c>
    </row>
    <row r="55" spans="1:7" x14ac:dyDescent="0.25">
      <c r="A55" s="23">
        <f t="shared" si="2"/>
        <v>48214</v>
      </c>
      <c r="B55" s="15">
        <f t="shared" si="3"/>
        <v>41</v>
      </c>
      <c r="C55" s="12">
        <f t="shared" si="4"/>
        <v>277254.0545379651</v>
      </c>
      <c r="D55" s="24">
        <f t="shared" si="5"/>
        <v>1293.8522545105038</v>
      </c>
      <c r="E55" s="24">
        <f t="shared" si="6"/>
        <v>13258.136242814864</v>
      </c>
      <c r="F55" s="24">
        <f t="shared" si="0"/>
        <v>14551.988497325368</v>
      </c>
      <c r="G55" s="12">
        <f t="shared" si="1"/>
        <v>263995.91829515022</v>
      </c>
    </row>
    <row r="56" spans="1:7" x14ac:dyDescent="0.25">
      <c r="A56" s="23">
        <f t="shared" si="2"/>
        <v>48245</v>
      </c>
      <c r="B56" s="15">
        <f t="shared" si="3"/>
        <v>42</v>
      </c>
      <c r="C56" s="12">
        <f t="shared" si="4"/>
        <v>263995.91829515022</v>
      </c>
      <c r="D56" s="24">
        <f t="shared" si="5"/>
        <v>1231.9809520440344</v>
      </c>
      <c r="E56" s="24">
        <f t="shared" si="6"/>
        <v>13320.007545281333</v>
      </c>
      <c r="F56" s="24">
        <f t="shared" si="0"/>
        <v>14551.988497325367</v>
      </c>
      <c r="G56" s="12">
        <f t="shared" si="1"/>
        <v>250675.9107498689</v>
      </c>
    </row>
    <row r="57" spans="1:7" x14ac:dyDescent="0.25">
      <c r="A57" s="23">
        <f t="shared" si="2"/>
        <v>48274</v>
      </c>
      <c r="B57" s="15">
        <f t="shared" si="3"/>
        <v>43</v>
      </c>
      <c r="C57" s="12">
        <f t="shared" si="4"/>
        <v>250675.9107498689</v>
      </c>
      <c r="D57" s="24">
        <f t="shared" si="5"/>
        <v>1169.8209168327217</v>
      </c>
      <c r="E57" s="24">
        <f t="shared" si="6"/>
        <v>13382.167580492645</v>
      </c>
      <c r="F57" s="24">
        <f t="shared" si="0"/>
        <v>14551.988497325367</v>
      </c>
      <c r="G57" s="12">
        <f t="shared" si="1"/>
        <v>237293.74316937625</v>
      </c>
    </row>
    <row r="58" spans="1:7" x14ac:dyDescent="0.25">
      <c r="A58" s="23">
        <f t="shared" si="2"/>
        <v>48305</v>
      </c>
      <c r="B58" s="15">
        <f t="shared" si="3"/>
        <v>44</v>
      </c>
      <c r="C58" s="12">
        <f t="shared" si="4"/>
        <v>237293.74316937625</v>
      </c>
      <c r="D58" s="24">
        <f t="shared" si="5"/>
        <v>1107.3708014570893</v>
      </c>
      <c r="E58" s="24">
        <f t="shared" si="6"/>
        <v>13444.617695868277</v>
      </c>
      <c r="F58" s="24">
        <f t="shared" si="0"/>
        <v>14551.988497325367</v>
      </c>
      <c r="G58" s="12">
        <f t="shared" si="1"/>
        <v>223849.12547350797</v>
      </c>
    </row>
    <row r="59" spans="1:7" x14ac:dyDescent="0.25">
      <c r="A59" s="23">
        <f t="shared" si="2"/>
        <v>48335</v>
      </c>
      <c r="B59" s="15">
        <f t="shared" si="3"/>
        <v>45</v>
      </c>
      <c r="C59" s="12">
        <f t="shared" si="4"/>
        <v>223849.12547350797</v>
      </c>
      <c r="D59" s="24">
        <f t="shared" si="5"/>
        <v>1044.629252209704</v>
      </c>
      <c r="E59" s="24">
        <f t="shared" si="6"/>
        <v>13507.359245115664</v>
      </c>
      <c r="F59" s="24">
        <f t="shared" si="0"/>
        <v>14551.988497325368</v>
      </c>
      <c r="G59" s="12">
        <f t="shared" si="1"/>
        <v>210341.76622839231</v>
      </c>
    </row>
    <row r="60" spans="1:7" x14ac:dyDescent="0.25">
      <c r="A60" s="23">
        <f t="shared" si="2"/>
        <v>48366</v>
      </c>
      <c r="B60" s="15">
        <f t="shared" si="3"/>
        <v>46</v>
      </c>
      <c r="C60" s="12">
        <f t="shared" si="4"/>
        <v>210341.76622839231</v>
      </c>
      <c r="D60" s="24">
        <f t="shared" si="5"/>
        <v>981.59490906583073</v>
      </c>
      <c r="E60" s="24">
        <f t="shared" si="6"/>
        <v>13570.393588259536</v>
      </c>
      <c r="F60" s="24">
        <f t="shared" si="0"/>
        <v>14551.988497325367</v>
      </c>
      <c r="G60" s="12">
        <f t="shared" si="1"/>
        <v>196771.37264013279</v>
      </c>
    </row>
    <row r="61" spans="1:7" x14ac:dyDescent="0.25">
      <c r="A61" s="23">
        <f t="shared" si="2"/>
        <v>48396</v>
      </c>
      <c r="B61" s="15">
        <f t="shared" si="3"/>
        <v>47</v>
      </c>
      <c r="C61" s="12">
        <f t="shared" si="4"/>
        <v>196771.37264013279</v>
      </c>
      <c r="D61" s="24">
        <f t="shared" si="5"/>
        <v>918.2664056539528</v>
      </c>
      <c r="E61" s="24">
        <f t="shared" si="6"/>
        <v>13633.722091671414</v>
      </c>
      <c r="F61" s="24">
        <f t="shared" si="0"/>
        <v>14551.988497325367</v>
      </c>
      <c r="G61" s="12">
        <f t="shared" si="1"/>
        <v>183137.65054846136</v>
      </c>
    </row>
    <row r="62" spans="1:7" x14ac:dyDescent="0.25">
      <c r="A62" s="23">
        <f t="shared" si="2"/>
        <v>48427</v>
      </c>
      <c r="B62" s="15">
        <f t="shared" si="3"/>
        <v>48</v>
      </c>
      <c r="C62" s="12">
        <f t="shared" si="4"/>
        <v>183137.65054846136</v>
      </c>
      <c r="D62" s="24">
        <f t="shared" si="5"/>
        <v>854.64236922615305</v>
      </c>
      <c r="E62" s="24">
        <f t="shared" si="6"/>
        <v>13697.346128099214</v>
      </c>
      <c r="F62" s="24">
        <f t="shared" si="0"/>
        <v>14551.988497325367</v>
      </c>
      <c r="G62" s="12">
        <f t="shared" si="1"/>
        <v>169440.30442036214</v>
      </c>
    </row>
    <row r="63" spans="1:7" x14ac:dyDescent="0.25">
      <c r="A63" s="23">
        <f t="shared" si="2"/>
        <v>48458</v>
      </c>
      <c r="B63" s="15">
        <f t="shared" si="3"/>
        <v>49</v>
      </c>
      <c r="C63" s="12">
        <f t="shared" si="4"/>
        <v>169440.30442036214</v>
      </c>
      <c r="D63" s="24">
        <f t="shared" si="5"/>
        <v>790.72142062835667</v>
      </c>
      <c r="E63" s="24">
        <f t="shared" si="6"/>
        <v>13761.26707669701</v>
      </c>
      <c r="F63" s="24">
        <f t="shared" si="0"/>
        <v>14551.988497325367</v>
      </c>
      <c r="G63" s="12">
        <f t="shared" si="1"/>
        <v>155679.03734366514</v>
      </c>
    </row>
    <row r="64" spans="1:7" x14ac:dyDescent="0.25">
      <c r="A64" s="23">
        <f t="shared" si="2"/>
        <v>48488</v>
      </c>
      <c r="B64" s="15">
        <f t="shared" si="3"/>
        <v>50</v>
      </c>
      <c r="C64" s="12">
        <f t="shared" si="4"/>
        <v>155679.03734366514</v>
      </c>
      <c r="D64" s="24">
        <f t="shared" si="5"/>
        <v>726.50217427043731</v>
      </c>
      <c r="E64" s="24">
        <f t="shared" si="6"/>
        <v>13825.486323054931</v>
      </c>
      <c r="F64" s="24">
        <f t="shared" si="0"/>
        <v>14551.988497325368</v>
      </c>
      <c r="G64" s="12">
        <f t="shared" si="1"/>
        <v>141853.5510206102</v>
      </c>
    </row>
    <row r="65" spans="1:7" x14ac:dyDescent="0.25">
      <c r="A65" s="23">
        <f t="shared" si="2"/>
        <v>48519</v>
      </c>
      <c r="B65" s="15">
        <f t="shared" si="3"/>
        <v>51</v>
      </c>
      <c r="C65" s="12">
        <f t="shared" si="4"/>
        <v>141853.5510206102</v>
      </c>
      <c r="D65" s="24">
        <f t="shared" si="5"/>
        <v>661.98323809618091</v>
      </c>
      <c r="E65" s="24">
        <f t="shared" si="6"/>
        <v>13890.005259229187</v>
      </c>
      <c r="F65" s="24">
        <f t="shared" si="0"/>
        <v>14551.988497325368</v>
      </c>
      <c r="G65" s="12">
        <f t="shared" si="1"/>
        <v>127963.54576138101</v>
      </c>
    </row>
    <row r="66" spans="1:7" x14ac:dyDescent="0.25">
      <c r="A66" s="23">
        <f t="shared" si="2"/>
        <v>48549</v>
      </c>
      <c r="B66" s="15">
        <f t="shared" si="3"/>
        <v>52</v>
      </c>
      <c r="C66" s="12">
        <f t="shared" si="4"/>
        <v>127963.54576138101</v>
      </c>
      <c r="D66" s="24">
        <f t="shared" si="5"/>
        <v>597.16321355311152</v>
      </c>
      <c r="E66" s="24">
        <f t="shared" si="6"/>
        <v>13954.825283772254</v>
      </c>
      <c r="F66" s="24">
        <f t="shared" si="0"/>
        <v>14551.988497325365</v>
      </c>
      <c r="G66" s="12">
        <f t="shared" si="1"/>
        <v>114008.72047760876</v>
      </c>
    </row>
    <row r="67" spans="1:7" x14ac:dyDescent="0.25">
      <c r="A67" s="23">
        <f t="shared" si="2"/>
        <v>48580</v>
      </c>
      <c r="B67" s="15">
        <f t="shared" si="3"/>
        <v>53</v>
      </c>
      <c r="C67" s="12">
        <f t="shared" si="4"/>
        <v>114008.72047760876</v>
      </c>
      <c r="D67" s="24">
        <f t="shared" si="5"/>
        <v>532.04069556217416</v>
      </c>
      <c r="E67" s="24">
        <f t="shared" si="6"/>
        <v>14019.947801763194</v>
      </c>
      <c r="F67" s="24">
        <f t="shared" si="0"/>
        <v>14551.988497325368</v>
      </c>
      <c r="G67" s="12">
        <f t="shared" si="1"/>
        <v>99988.772675845568</v>
      </c>
    </row>
    <row r="68" spans="1:7" x14ac:dyDescent="0.25">
      <c r="A68" s="23">
        <f t="shared" si="2"/>
        <v>48611</v>
      </c>
      <c r="B68" s="15">
        <f t="shared" si="3"/>
        <v>54</v>
      </c>
      <c r="C68" s="12">
        <f t="shared" si="4"/>
        <v>99988.772675845568</v>
      </c>
      <c r="D68" s="24">
        <f t="shared" si="5"/>
        <v>466.61427248727921</v>
      </c>
      <c r="E68" s="24">
        <f t="shared" si="6"/>
        <v>14085.37422483809</v>
      </c>
      <c r="F68" s="24">
        <f t="shared" si="0"/>
        <v>14551.988497325368</v>
      </c>
      <c r="G68" s="12">
        <f t="shared" si="1"/>
        <v>85903.398451007481</v>
      </c>
    </row>
    <row r="69" spans="1:7" x14ac:dyDescent="0.25">
      <c r="A69" s="23">
        <f t="shared" si="2"/>
        <v>48639</v>
      </c>
      <c r="B69" s="15">
        <f t="shared" si="3"/>
        <v>55</v>
      </c>
      <c r="C69" s="12">
        <f t="shared" si="4"/>
        <v>85903.398451007481</v>
      </c>
      <c r="D69" s="24">
        <f t="shared" si="5"/>
        <v>400.88252610470153</v>
      </c>
      <c r="E69" s="24">
        <f t="shared" si="6"/>
        <v>14151.105971220666</v>
      </c>
      <c r="F69" s="24">
        <f t="shared" si="0"/>
        <v>14551.988497325368</v>
      </c>
      <c r="G69" s="12">
        <f t="shared" si="1"/>
        <v>71752.292479786818</v>
      </c>
    </row>
    <row r="70" spans="1:7" x14ac:dyDescent="0.25">
      <c r="A70" s="23">
        <f t="shared" si="2"/>
        <v>48670</v>
      </c>
      <c r="B70" s="15">
        <f t="shared" si="3"/>
        <v>56</v>
      </c>
      <c r="C70" s="12">
        <f t="shared" si="4"/>
        <v>71752.292479786818</v>
      </c>
      <c r="D70" s="24">
        <f t="shared" si="5"/>
        <v>334.84403157233851</v>
      </c>
      <c r="E70" s="24">
        <f t="shared" si="6"/>
        <v>14217.144465753028</v>
      </c>
      <c r="F70" s="24">
        <f t="shared" si="0"/>
        <v>14551.988497325367</v>
      </c>
      <c r="G70" s="12">
        <f t="shared" si="1"/>
        <v>57535.148014033788</v>
      </c>
    </row>
    <row r="71" spans="1:7" x14ac:dyDescent="0.25">
      <c r="A71" s="23">
        <f t="shared" si="2"/>
        <v>48700</v>
      </c>
      <c r="B71" s="15">
        <f t="shared" si="3"/>
        <v>57</v>
      </c>
      <c r="C71" s="12">
        <f t="shared" si="4"/>
        <v>57535.148014033788</v>
      </c>
      <c r="D71" s="24">
        <f t="shared" si="5"/>
        <v>268.49735739882431</v>
      </c>
      <c r="E71" s="24">
        <f t="shared" si="6"/>
        <v>14283.491139926544</v>
      </c>
      <c r="F71" s="24">
        <f t="shared" si="0"/>
        <v>14551.988497325368</v>
      </c>
      <c r="G71" s="12">
        <f t="shared" si="1"/>
        <v>43251.656874107241</v>
      </c>
    </row>
    <row r="72" spans="1:7" x14ac:dyDescent="0.25">
      <c r="A72" s="23">
        <f t="shared" si="2"/>
        <v>48731</v>
      </c>
      <c r="B72" s="15">
        <f t="shared" si="3"/>
        <v>58</v>
      </c>
      <c r="C72" s="12">
        <f t="shared" si="4"/>
        <v>43251.656874107241</v>
      </c>
      <c r="D72" s="24">
        <f t="shared" si="5"/>
        <v>201.84106541250043</v>
      </c>
      <c r="E72" s="24">
        <f t="shared" si="6"/>
        <v>14350.147431912867</v>
      </c>
      <c r="F72" s="24">
        <f t="shared" si="0"/>
        <v>14551.988497325367</v>
      </c>
      <c r="G72" s="12">
        <f t="shared" si="1"/>
        <v>28901.509442194372</v>
      </c>
    </row>
    <row r="73" spans="1:7" x14ac:dyDescent="0.25">
      <c r="A73" s="23">
        <f t="shared" si="2"/>
        <v>48761</v>
      </c>
      <c r="B73" s="15">
        <f t="shared" si="3"/>
        <v>59</v>
      </c>
      <c r="C73" s="12">
        <f t="shared" si="4"/>
        <v>28901.509442194372</v>
      </c>
      <c r="D73" s="24">
        <f t="shared" si="5"/>
        <v>134.87371073024039</v>
      </c>
      <c r="E73" s="24">
        <f t="shared" si="6"/>
        <v>14417.114786595126</v>
      </c>
      <c r="F73" s="24">
        <f t="shared" si="0"/>
        <v>14551.988497325367</v>
      </c>
      <c r="G73" s="12">
        <f t="shared" si="1"/>
        <v>14484.394655599246</v>
      </c>
    </row>
    <row r="74" spans="1:7" x14ac:dyDescent="0.25">
      <c r="A74" s="23">
        <f t="shared" si="2"/>
        <v>48792</v>
      </c>
      <c r="B74" s="15">
        <f t="shared" si="3"/>
        <v>60</v>
      </c>
      <c r="C74" s="12">
        <f t="shared" si="4"/>
        <v>14484.394655599246</v>
      </c>
      <c r="D74" s="24">
        <f t="shared" si="5"/>
        <v>67.593841726129781</v>
      </c>
      <c r="E74" s="24">
        <f t="shared" si="6"/>
        <v>14484.394655599237</v>
      </c>
      <c r="F74" s="24">
        <f t="shared" si="0"/>
        <v>14551.988497325367</v>
      </c>
      <c r="G74" s="12">
        <f t="shared" si="1"/>
        <v>9.0949470177292824E-12</v>
      </c>
    </row>
    <row r="75" spans="1:7" x14ac:dyDescent="0.25">
      <c r="A75" s="23" t="str">
        <f t="shared" si="2"/>
        <v/>
      </c>
      <c r="B75" s="15" t="str">
        <f t="shared" si="3"/>
        <v/>
      </c>
      <c r="C75" s="12" t="str">
        <f t="shared" si="4"/>
        <v/>
      </c>
      <c r="D75" s="24" t="str">
        <f t="shared" si="5"/>
        <v/>
      </c>
      <c r="E75" s="24" t="str">
        <f t="shared" si="6"/>
        <v/>
      </c>
      <c r="F75" s="24" t="str">
        <f t="shared" ref="F75:F138" si="7">IF(B75="","",SUM(D75:E75))</f>
        <v/>
      </c>
      <c r="G75" s="12" t="str">
        <f t="shared" si="1"/>
        <v/>
      </c>
    </row>
    <row r="76" spans="1:7" x14ac:dyDescent="0.25">
      <c r="A76" s="23" t="str">
        <f t="shared" si="2"/>
        <v/>
      </c>
      <c r="B76" s="15" t="str">
        <f t="shared" si="3"/>
        <v/>
      </c>
      <c r="C76" s="12" t="str">
        <f t="shared" si="4"/>
        <v/>
      </c>
      <c r="D76" s="24" t="str">
        <f t="shared" si="5"/>
        <v/>
      </c>
      <c r="E76" s="24" t="str">
        <f t="shared" si="6"/>
        <v/>
      </c>
      <c r="F76" s="24" t="str">
        <f t="shared" si="7"/>
        <v/>
      </c>
      <c r="G76" s="12" t="str">
        <f t="shared" si="1"/>
        <v/>
      </c>
    </row>
    <row r="77" spans="1:7" x14ac:dyDescent="0.25">
      <c r="A77" s="23" t="str">
        <f t="shared" si="2"/>
        <v/>
      </c>
      <c r="B77" s="15" t="str">
        <f t="shared" si="3"/>
        <v/>
      </c>
      <c r="C77" s="12" t="str">
        <f t="shared" si="4"/>
        <v/>
      </c>
      <c r="D77" s="24" t="str">
        <f t="shared" si="5"/>
        <v/>
      </c>
      <c r="E77" s="24" t="str">
        <f t="shared" si="6"/>
        <v/>
      </c>
      <c r="F77" s="24" t="str">
        <f t="shared" si="7"/>
        <v/>
      </c>
      <c r="G77" s="12" t="str">
        <f t="shared" si="1"/>
        <v/>
      </c>
    </row>
    <row r="78" spans="1:7" x14ac:dyDescent="0.25">
      <c r="A78" s="23" t="str">
        <f t="shared" si="2"/>
        <v/>
      </c>
      <c r="B78" s="15" t="str">
        <f t="shared" si="3"/>
        <v/>
      </c>
      <c r="C78" s="12" t="str">
        <f t="shared" si="4"/>
        <v/>
      </c>
      <c r="D78" s="24" t="str">
        <f t="shared" si="5"/>
        <v/>
      </c>
      <c r="E78" s="24" t="str">
        <f t="shared" si="6"/>
        <v/>
      </c>
      <c r="F78" s="24" t="str">
        <f t="shared" si="7"/>
        <v/>
      </c>
      <c r="G78" s="12" t="str">
        <f t="shared" si="1"/>
        <v/>
      </c>
    </row>
    <row r="79" spans="1:7" x14ac:dyDescent="0.25">
      <c r="A79" s="23" t="str">
        <f t="shared" si="2"/>
        <v/>
      </c>
      <c r="B79" s="15" t="str">
        <f t="shared" si="3"/>
        <v/>
      </c>
      <c r="C79" s="12" t="str">
        <f t="shared" si="4"/>
        <v/>
      </c>
      <c r="D79" s="24" t="str">
        <f t="shared" si="5"/>
        <v/>
      </c>
      <c r="E79" s="24" t="str">
        <f t="shared" si="6"/>
        <v/>
      </c>
      <c r="F79" s="24" t="str">
        <f t="shared" si="7"/>
        <v/>
      </c>
      <c r="G79" s="12" t="str">
        <f t="shared" si="1"/>
        <v/>
      </c>
    </row>
    <row r="80" spans="1:7" x14ac:dyDescent="0.25">
      <c r="A80" s="23" t="str">
        <f t="shared" si="2"/>
        <v/>
      </c>
      <c r="B80" s="15" t="str">
        <f t="shared" si="3"/>
        <v/>
      </c>
      <c r="C80" s="12" t="str">
        <f t="shared" si="4"/>
        <v/>
      </c>
      <c r="D80" s="24" t="str">
        <f t="shared" si="5"/>
        <v/>
      </c>
      <c r="E80" s="24" t="str">
        <f t="shared" si="6"/>
        <v/>
      </c>
      <c r="F80" s="24" t="str">
        <f t="shared" si="7"/>
        <v/>
      </c>
      <c r="G80" s="12" t="str">
        <f t="shared" ref="G80:G143" si="8">IF(B80="","",SUM(C80)-SUM(E80))</f>
        <v/>
      </c>
    </row>
    <row r="81" spans="1:7" x14ac:dyDescent="0.25">
      <c r="A81" s="23" t="str">
        <f t="shared" ref="A81:A144" si="9">IF(B81="","",EDATE(A80,1))</f>
        <v/>
      </c>
      <c r="B81" s="15" t="str">
        <f t="shared" ref="B81:B144" si="10">IF(B80="","",IF(SUM(B80)+1&lt;=$E$7,SUM(B80)+1,""))</f>
        <v/>
      </c>
      <c r="C81" s="12" t="str">
        <f t="shared" ref="C81:C144" si="11">IF(B81="","",G80)</f>
        <v/>
      </c>
      <c r="D81" s="24" t="str">
        <f t="shared" ref="D81:D144" si="12">IF(B81="","",IPMT($E$11/12,B81,$E$7,-$E$8,$E$9,0))</f>
        <v/>
      </c>
      <c r="E81" s="24" t="str">
        <f t="shared" ref="E81:E144" si="13">IF(B81="","",PPMT($E$11/12,B81,$E$7,-$E$8,$E$9,0))</f>
        <v/>
      </c>
      <c r="F81" s="24" t="str">
        <f t="shared" si="7"/>
        <v/>
      </c>
      <c r="G81" s="12" t="str">
        <f t="shared" si="8"/>
        <v/>
      </c>
    </row>
    <row r="82" spans="1:7" x14ac:dyDescent="0.25">
      <c r="A82" s="23" t="str">
        <f t="shared" si="9"/>
        <v/>
      </c>
      <c r="B82" s="15" t="str">
        <f t="shared" si="10"/>
        <v/>
      </c>
      <c r="C82" s="12" t="str">
        <f t="shared" si="11"/>
        <v/>
      </c>
      <c r="D82" s="24" t="str">
        <f t="shared" si="12"/>
        <v/>
      </c>
      <c r="E82" s="24" t="str">
        <f t="shared" si="13"/>
        <v/>
      </c>
      <c r="F82" s="24" t="str">
        <f t="shared" si="7"/>
        <v/>
      </c>
      <c r="G82" s="12" t="str">
        <f t="shared" si="8"/>
        <v/>
      </c>
    </row>
    <row r="83" spans="1:7" x14ac:dyDescent="0.25">
      <c r="A83" s="23" t="str">
        <f t="shared" si="9"/>
        <v/>
      </c>
      <c r="B83" s="15" t="str">
        <f t="shared" si="10"/>
        <v/>
      </c>
      <c r="C83" s="12" t="str">
        <f t="shared" si="11"/>
        <v/>
      </c>
      <c r="D83" s="24" t="str">
        <f t="shared" si="12"/>
        <v/>
      </c>
      <c r="E83" s="24" t="str">
        <f t="shared" si="13"/>
        <v/>
      </c>
      <c r="F83" s="24" t="str">
        <f t="shared" si="7"/>
        <v/>
      </c>
      <c r="G83" s="12" t="str">
        <f t="shared" si="8"/>
        <v/>
      </c>
    </row>
    <row r="84" spans="1:7" x14ac:dyDescent="0.25">
      <c r="A84" s="23" t="str">
        <f t="shared" si="9"/>
        <v/>
      </c>
      <c r="B84" s="15" t="str">
        <f t="shared" si="10"/>
        <v/>
      </c>
      <c r="C84" s="12" t="str">
        <f t="shared" si="11"/>
        <v/>
      </c>
      <c r="D84" s="24" t="str">
        <f t="shared" si="12"/>
        <v/>
      </c>
      <c r="E84" s="24" t="str">
        <f t="shared" si="13"/>
        <v/>
      </c>
      <c r="F84" s="24" t="str">
        <f t="shared" si="7"/>
        <v/>
      </c>
      <c r="G84" s="12" t="str">
        <f t="shared" si="8"/>
        <v/>
      </c>
    </row>
    <row r="85" spans="1:7" x14ac:dyDescent="0.25">
      <c r="A85" s="23" t="str">
        <f t="shared" si="9"/>
        <v/>
      </c>
      <c r="B85" s="15" t="str">
        <f t="shared" si="10"/>
        <v/>
      </c>
      <c r="C85" s="12" t="str">
        <f t="shared" si="11"/>
        <v/>
      </c>
      <c r="D85" s="24" t="str">
        <f t="shared" si="12"/>
        <v/>
      </c>
      <c r="E85" s="24" t="str">
        <f t="shared" si="13"/>
        <v/>
      </c>
      <c r="F85" s="24" t="str">
        <f t="shared" si="7"/>
        <v/>
      </c>
      <c r="G85" s="12" t="str">
        <f t="shared" si="8"/>
        <v/>
      </c>
    </row>
    <row r="86" spans="1:7" x14ac:dyDescent="0.25">
      <c r="A86" s="23" t="str">
        <f t="shared" si="9"/>
        <v/>
      </c>
      <c r="B86" s="15" t="str">
        <f t="shared" si="10"/>
        <v/>
      </c>
      <c r="C86" s="12" t="str">
        <f t="shared" si="11"/>
        <v/>
      </c>
      <c r="D86" s="24" t="str">
        <f t="shared" si="12"/>
        <v/>
      </c>
      <c r="E86" s="24" t="str">
        <f t="shared" si="13"/>
        <v/>
      </c>
      <c r="F86" s="24" t="str">
        <f t="shared" si="7"/>
        <v/>
      </c>
      <c r="G86" s="12" t="str">
        <f t="shared" si="8"/>
        <v/>
      </c>
    </row>
    <row r="87" spans="1:7" x14ac:dyDescent="0.25">
      <c r="A87" s="23" t="str">
        <f t="shared" si="9"/>
        <v/>
      </c>
      <c r="B87" s="15" t="str">
        <f t="shared" si="10"/>
        <v/>
      </c>
      <c r="C87" s="12" t="str">
        <f t="shared" si="11"/>
        <v/>
      </c>
      <c r="D87" s="24" t="str">
        <f t="shared" si="12"/>
        <v/>
      </c>
      <c r="E87" s="24" t="str">
        <f t="shared" si="13"/>
        <v/>
      </c>
      <c r="F87" s="24" t="str">
        <f t="shared" si="7"/>
        <v/>
      </c>
      <c r="G87" s="12" t="str">
        <f t="shared" si="8"/>
        <v/>
      </c>
    </row>
    <row r="88" spans="1:7" x14ac:dyDescent="0.25">
      <c r="A88" s="23" t="str">
        <f t="shared" si="9"/>
        <v/>
      </c>
      <c r="B88" s="15" t="str">
        <f t="shared" si="10"/>
        <v/>
      </c>
      <c r="C88" s="12" t="str">
        <f t="shared" si="11"/>
        <v/>
      </c>
      <c r="D88" s="24" t="str">
        <f t="shared" si="12"/>
        <v/>
      </c>
      <c r="E88" s="24" t="str">
        <f t="shared" si="13"/>
        <v/>
      </c>
      <c r="F88" s="24" t="str">
        <f t="shared" si="7"/>
        <v/>
      </c>
      <c r="G88" s="12" t="str">
        <f t="shared" si="8"/>
        <v/>
      </c>
    </row>
    <row r="89" spans="1:7" x14ac:dyDescent="0.25">
      <c r="A89" s="23" t="str">
        <f t="shared" si="9"/>
        <v/>
      </c>
      <c r="B89" s="15" t="str">
        <f t="shared" si="10"/>
        <v/>
      </c>
      <c r="C89" s="12" t="str">
        <f t="shared" si="11"/>
        <v/>
      </c>
      <c r="D89" s="24" t="str">
        <f t="shared" si="12"/>
        <v/>
      </c>
      <c r="E89" s="24" t="str">
        <f t="shared" si="13"/>
        <v/>
      </c>
      <c r="F89" s="24" t="str">
        <f t="shared" si="7"/>
        <v/>
      </c>
      <c r="G89" s="12" t="str">
        <f t="shared" si="8"/>
        <v/>
      </c>
    </row>
    <row r="90" spans="1:7" x14ac:dyDescent="0.25">
      <c r="A90" s="23" t="str">
        <f t="shared" si="9"/>
        <v/>
      </c>
      <c r="B90" s="15" t="str">
        <f t="shared" si="10"/>
        <v/>
      </c>
      <c r="C90" s="12" t="str">
        <f t="shared" si="11"/>
        <v/>
      </c>
      <c r="D90" s="24" t="str">
        <f t="shared" si="12"/>
        <v/>
      </c>
      <c r="E90" s="24" t="str">
        <f t="shared" si="13"/>
        <v/>
      </c>
      <c r="F90" s="24" t="str">
        <f t="shared" si="7"/>
        <v/>
      </c>
      <c r="G90" s="12" t="str">
        <f t="shared" si="8"/>
        <v/>
      </c>
    </row>
    <row r="91" spans="1:7" x14ac:dyDescent="0.25">
      <c r="A91" s="23" t="str">
        <f t="shared" si="9"/>
        <v/>
      </c>
      <c r="B91" s="15" t="str">
        <f t="shared" si="10"/>
        <v/>
      </c>
      <c r="C91" s="12" t="str">
        <f t="shared" si="11"/>
        <v/>
      </c>
      <c r="D91" s="24" t="str">
        <f t="shared" si="12"/>
        <v/>
      </c>
      <c r="E91" s="24" t="str">
        <f t="shared" si="13"/>
        <v/>
      </c>
      <c r="F91" s="24" t="str">
        <f t="shared" si="7"/>
        <v/>
      </c>
      <c r="G91" s="12" t="str">
        <f t="shared" si="8"/>
        <v/>
      </c>
    </row>
    <row r="92" spans="1:7" x14ac:dyDescent="0.25">
      <c r="A92" s="23" t="str">
        <f t="shared" si="9"/>
        <v/>
      </c>
      <c r="B92" s="15" t="str">
        <f t="shared" si="10"/>
        <v/>
      </c>
      <c r="C92" s="12" t="str">
        <f t="shared" si="11"/>
        <v/>
      </c>
      <c r="D92" s="24" t="str">
        <f t="shared" si="12"/>
        <v/>
      </c>
      <c r="E92" s="24" t="str">
        <f t="shared" si="13"/>
        <v/>
      </c>
      <c r="F92" s="24" t="str">
        <f t="shared" si="7"/>
        <v/>
      </c>
      <c r="G92" s="12" t="str">
        <f t="shared" si="8"/>
        <v/>
      </c>
    </row>
    <row r="93" spans="1:7" x14ac:dyDescent="0.25">
      <c r="A93" s="23" t="str">
        <f t="shared" si="9"/>
        <v/>
      </c>
      <c r="B93" s="15" t="str">
        <f t="shared" si="10"/>
        <v/>
      </c>
      <c r="C93" s="12" t="str">
        <f t="shared" si="11"/>
        <v/>
      </c>
      <c r="D93" s="24" t="str">
        <f t="shared" si="12"/>
        <v/>
      </c>
      <c r="E93" s="24" t="str">
        <f t="shared" si="13"/>
        <v/>
      </c>
      <c r="F93" s="24" t="str">
        <f t="shared" si="7"/>
        <v/>
      </c>
      <c r="G93" s="12" t="str">
        <f t="shared" si="8"/>
        <v/>
      </c>
    </row>
    <row r="94" spans="1:7" x14ac:dyDescent="0.25">
      <c r="A94" s="23" t="str">
        <f t="shared" si="9"/>
        <v/>
      </c>
      <c r="B94" s="15" t="str">
        <f t="shared" si="10"/>
        <v/>
      </c>
      <c r="C94" s="12" t="str">
        <f t="shared" si="11"/>
        <v/>
      </c>
      <c r="D94" s="24" t="str">
        <f t="shared" si="12"/>
        <v/>
      </c>
      <c r="E94" s="24" t="str">
        <f t="shared" si="13"/>
        <v/>
      </c>
      <c r="F94" s="24" t="str">
        <f t="shared" si="7"/>
        <v/>
      </c>
      <c r="G94" s="12" t="str">
        <f t="shared" si="8"/>
        <v/>
      </c>
    </row>
    <row r="95" spans="1:7" x14ac:dyDescent="0.25">
      <c r="A95" s="23" t="str">
        <f t="shared" si="9"/>
        <v/>
      </c>
      <c r="B95" s="15" t="str">
        <f t="shared" si="10"/>
        <v/>
      </c>
      <c r="C95" s="12" t="str">
        <f t="shared" si="11"/>
        <v/>
      </c>
      <c r="D95" s="24" t="str">
        <f t="shared" si="12"/>
        <v/>
      </c>
      <c r="E95" s="24" t="str">
        <f t="shared" si="13"/>
        <v/>
      </c>
      <c r="F95" s="24" t="str">
        <f t="shared" si="7"/>
        <v/>
      </c>
      <c r="G95" s="12" t="str">
        <f t="shared" si="8"/>
        <v/>
      </c>
    </row>
    <row r="96" spans="1:7" x14ac:dyDescent="0.25">
      <c r="A96" s="23" t="str">
        <f t="shared" si="9"/>
        <v/>
      </c>
      <c r="B96" s="15" t="str">
        <f t="shared" si="10"/>
        <v/>
      </c>
      <c r="C96" s="12" t="str">
        <f t="shared" si="11"/>
        <v/>
      </c>
      <c r="D96" s="24" t="str">
        <f t="shared" si="12"/>
        <v/>
      </c>
      <c r="E96" s="24" t="str">
        <f t="shared" si="13"/>
        <v/>
      </c>
      <c r="F96" s="24" t="str">
        <f t="shared" si="7"/>
        <v/>
      </c>
      <c r="G96" s="12" t="str">
        <f t="shared" si="8"/>
        <v/>
      </c>
    </row>
    <row r="97" spans="1:7" x14ac:dyDescent="0.25">
      <c r="A97" s="23" t="str">
        <f t="shared" si="9"/>
        <v/>
      </c>
      <c r="B97" s="15" t="str">
        <f t="shared" si="10"/>
        <v/>
      </c>
      <c r="C97" s="12" t="str">
        <f t="shared" si="11"/>
        <v/>
      </c>
      <c r="D97" s="24" t="str">
        <f t="shared" si="12"/>
        <v/>
      </c>
      <c r="E97" s="24" t="str">
        <f t="shared" si="13"/>
        <v/>
      </c>
      <c r="F97" s="24" t="str">
        <f t="shared" si="7"/>
        <v/>
      </c>
      <c r="G97" s="12" t="str">
        <f t="shared" si="8"/>
        <v/>
      </c>
    </row>
    <row r="98" spans="1:7" x14ac:dyDescent="0.25">
      <c r="A98" s="23" t="str">
        <f t="shared" si="9"/>
        <v/>
      </c>
      <c r="B98" s="15" t="str">
        <f t="shared" si="10"/>
        <v/>
      </c>
      <c r="C98" s="12" t="str">
        <f t="shared" si="11"/>
        <v/>
      </c>
      <c r="D98" s="24" t="str">
        <f t="shared" si="12"/>
        <v/>
      </c>
      <c r="E98" s="24" t="str">
        <f t="shared" si="13"/>
        <v/>
      </c>
      <c r="F98" s="24" t="str">
        <f t="shared" si="7"/>
        <v/>
      </c>
      <c r="G98" s="12" t="str">
        <f t="shared" si="8"/>
        <v/>
      </c>
    </row>
    <row r="99" spans="1:7" x14ac:dyDescent="0.25">
      <c r="A99" s="23" t="str">
        <f t="shared" si="9"/>
        <v/>
      </c>
      <c r="B99" s="15" t="str">
        <f t="shared" si="10"/>
        <v/>
      </c>
      <c r="C99" s="12" t="str">
        <f t="shared" si="11"/>
        <v/>
      </c>
      <c r="D99" s="24" t="str">
        <f t="shared" si="12"/>
        <v/>
      </c>
      <c r="E99" s="24" t="str">
        <f t="shared" si="13"/>
        <v/>
      </c>
      <c r="F99" s="24" t="str">
        <f t="shared" si="7"/>
        <v/>
      </c>
      <c r="G99" s="12" t="str">
        <f t="shared" si="8"/>
        <v/>
      </c>
    </row>
    <row r="100" spans="1:7" x14ac:dyDescent="0.25">
      <c r="A100" s="23" t="str">
        <f t="shared" si="9"/>
        <v/>
      </c>
      <c r="B100" s="15" t="str">
        <f t="shared" si="10"/>
        <v/>
      </c>
      <c r="C100" s="12" t="str">
        <f t="shared" si="11"/>
        <v/>
      </c>
      <c r="D100" s="24" t="str">
        <f t="shared" si="12"/>
        <v/>
      </c>
      <c r="E100" s="24" t="str">
        <f t="shared" si="13"/>
        <v/>
      </c>
      <c r="F100" s="24" t="str">
        <f t="shared" si="7"/>
        <v/>
      </c>
      <c r="G100" s="12" t="str">
        <f t="shared" si="8"/>
        <v/>
      </c>
    </row>
    <row r="101" spans="1:7" x14ac:dyDescent="0.25">
      <c r="A101" s="23" t="str">
        <f t="shared" si="9"/>
        <v/>
      </c>
      <c r="B101" s="15" t="str">
        <f t="shared" si="10"/>
        <v/>
      </c>
      <c r="C101" s="12" t="str">
        <f t="shared" si="11"/>
        <v/>
      </c>
      <c r="D101" s="24" t="str">
        <f t="shared" si="12"/>
        <v/>
      </c>
      <c r="E101" s="24" t="str">
        <f t="shared" si="13"/>
        <v/>
      </c>
      <c r="F101" s="24" t="str">
        <f t="shared" si="7"/>
        <v/>
      </c>
      <c r="G101" s="12" t="str">
        <f t="shared" si="8"/>
        <v/>
      </c>
    </row>
    <row r="102" spans="1:7" x14ac:dyDescent="0.25">
      <c r="A102" s="23" t="str">
        <f t="shared" si="9"/>
        <v/>
      </c>
      <c r="B102" s="15" t="str">
        <f t="shared" si="10"/>
        <v/>
      </c>
      <c r="C102" s="12" t="str">
        <f t="shared" si="11"/>
        <v/>
      </c>
      <c r="D102" s="24" t="str">
        <f t="shared" si="12"/>
        <v/>
      </c>
      <c r="E102" s="24" t="str">
        <f t="shared" si="13"/>
        <v/>
      </c>
      <c r="F102" s="24" t="str">
        <f t="shared" si="7"/>
        <v/>
      </c>
      <c r="G102" s="12" t="str">
        <f t="shared" si="8"/>
        <v/>
      </c>
    </row>
    <row r="103" spans="1:7" x14ac:dyDescent="0.25">
      <c r="A103" s="23" t="str">
        <f t="shared" si="9"/>
        <v/>
      </c>
      <c r="B103" s="15" t="str">
        <f t="shared" si="10"/>
        <v/>
      </c>
      <c r="C103" s="12" t="str">
        <f t="shared" si="11"/>
        <v/>
      </c>
      <c r="D103" s="24" t="str">
        <f t="shared" si="12"/>
        <v/>
      </c>
      <c r="E103" s="24" t="str">
        <f t="shared" si="13"/>
        <v/>
      </c>
      <c r="F103" s="24" t="str">
        <f t="shared" si="7"/>
        <v/>
      </c>
      <c r="G103" s="12" t="str">
        <f t="shared" si="8"/>
        <v/>
      </c>
    </row>
    <row r="104" spans="1:7" x14ac:dyDescent="0.25">
      <c r="A104" s="23" t="str">
        <f t="shared" si="9"/>
        <v/>
      </c>
      <c r="B104" s="15" t="str">
        <f t="shared" si="10"/>
        <v/>
      </c>
      <c r="C104" s="12" t="str">
        <f t="shared" si="11"/>
        <v/>
      </c>
      <c r="D104" s="24" t="str">
        <f t="shared" si="12"/>
        <v/>
      </c>
      <c r="E104" s="24" t="str">
        <f t="shared" si="13"/>
        <v/>
      </c>
      <c r="F104" s="24" t="str">
        <f t="shared" si="7"/>
        <v/>
      </c>
      <c r="G104" s="12" t="str">
        <f t="shared" si="8"/>
        <v/>
      </c>
    </row>
    <row r="105" spans="1:7" x14ac:dyDescent="0.25">
      <c r="A105" s="23" t="str">
        <f t="shared" si="9"/>
        <v/>
      </c>
      <c r="B105" s="15" t="str">
        <f t="shared" si="10"/>
        <v/>
      </c>
      <c r="C105" s="12" t="str">
        <f t="shared" si="11"/>
        <v/>
      </c>
      <c r="D105" s="24" t="str">
        <f t="shared" si="12"/>
        <v/>
      </c>
      <c r="E105" s="24" t="str">
        <f t="shared" si="13"/>
        <v/>
      </c>
      <c r="F105" s="24" t="str">
        <f t="shared" si="7"/>
        <v/>
      </c>
      <c r="G105" s="12" t="str">
        <f t="shared" si="8"/>
        <v/>
      </c>
    </row>
    <row r="106" spans="1:7" x14ac:dyDescent="0.25">
      <c r="A106" s="23" t="str">
        <f t="shared" si="9"/>
        <v/>
      </c>
      <c r="B106" s="15" t="str">
        <f t="shared" si="10"/>
        <v/>
      </c>
      <c r="C106" s="12" t="str">
        <f t="shared" si="11"/>
        <v/>
      </c>
      <c r="D106" s="24" t="str">
        <f t="shared" si="12"/>
        <v/>
      </c>
      <c r="E106" s="24" t="str">
        <f t="shared" si="13"/>
        <v/>
      </c>
      <c r="F106" s="24" t="str">
        <f t="shared" si="7"/>
        <v/>
      </c>
      <c r="G106" s="12" t="str">
        <f t="shared" si="8"/>
        <v/>
      </c>
    </row>
    <row r="107" spans="1:7" x14ac:dyDescent="0.25">
      <c r="A107" s="23" t="str">
        <f t="shared" si="9"/>
        <v/>
      </c>
      <c r="B107" s="15" t="str">
        <f t="shared" si="10"/>
        <v/>
      </c>
      <c r="C107" s="12" t="str">
        <f t="shared" si="11"/>
        <v/>
      </c>
      <c r="D107" s="24" t="str">
        <f t="shared" si="12"/>
        <v/>
      </c>
      <c r="E107" s="24" t="str">
        <f t="shared" si="13"/>
        <v/>
      </c>
      <c r="F107" s="24" t="str">
        <f t="shared" si="7"/>
        <v/>
      </c>
      <c r="G107" s="12" t="str">
        <f t="shared" si="8"/>
        <v/>
      </c>
    </row>
    <row r="108" spans="1:7" x14ac:dyDescent="0.25">
      <c r="A108" s="23" t="str">
        <f t="shared" si="9"/>
        <v/>
      </c>
      <c r="B108" s="15" t="str">
        <f t="shared" si="10"/>
        <v/>
      </c>
      <c r="C108" s="12" t="str">
        <f t="shared" si="11"/>
        <v/>
      </c>
      <c r="D108" s="24" t="str">
        <f t="shared" si="12"/>
        <v/>
      </c>
      <c r="E108" s="24" t="str">
        <f t="shared" si="13"/>
        <v/>
      </c>
      <c r="F108" s="24" t="str">
        <f t="shared" si="7"/>
        <v/>
      </c>
      <c r="G108" s="12" t="str">
        <f t="shared" si="8"/>
        <v/>
      </c>
    </row>
    <row r="109" spans="1:7" x14ac:dyDescent="0.25">
      <c r="A109" s="23" t="str">
        <f t="shared" si="9"/>
        <v/>
      </c>
      <c r="B109" s="15" t="str">
        <f t="shared" si="10"/>
        <v/>
      </c>
      <c r="C109" s="12" t="str">
        <f t="shared" si="11"/>
        <v/>
      </c>
      <c r="D109" s="24" t="str">
        <f t="shared" si="12"/>
        <v/>
      </c>
      <c r="E109" s="24" t="str">
        <f t="shared" si="13"/>
        <v/>
      </c>
      <c r="F109" s="24" t="str">
        <f t="shared" si="7"/>
        <v/>
      </c>
      <c r="G109" s="12" t="str">
        <f t="shared" si="8"/>
        <v/>
      </c>
    </row>
    <row r="110" spans="1:7" x14ac:dyDescent="0.25">
      <c r="A110" s="23" t="str">
        <f t="shared" si="9"/>
        <v/>
      </c>
      <c r="B110" s="15" t="str">
        <f t="shared" si="10"/>
        <v/>
      </c>
      <c r="C110" s="12" t="str">
        <f t="shared" si="11"/>
        <v/>
      </c>
      <c r="D110" s="24" t="str">
        <f t="shared" si="12"/>
        <v/>
      </c>
      <c r="E110" s="24" t="str">
        <f t="shared" si="13"/>
        <v/>
      </c>
      <c r="F110" s="24" t="str">
        <f t="shared" si="7"/>
        <v/>
      </c>
      <c r="G110" s="12" t="str">
        <f t="shared" si="8"/>
        <v/>
      </c>
    </row>
    <row r="111" spans="1:7" x14ac:dyDescent="0.25">
      <c r="A111" s="23" t="str">
        <f t="shared" si="9"/>
        <v/>
      </c>
      <c r="B111" s="15" t="str">
        <f t="shared" si="10"/>
        <v/>
      </c>
      <c r="C111" s="12" t="str">
        <f t="shared" si="11"/>
        <v/>
      </c>
      <c r="D111" s="24" t="str">
        <f t="shared" si="12"/>
        <v/>
      </c>
      <c r="E111" s="24" t="str">
        <f t="shared" si="13"/>
        <v/>
      </c>
      <c r="F111" s="24" t="str">
        <f t="shared" si="7"/>
        <v/>
      </c>
      <c r="G111" s="12" t="str">
        <f t="shared" si="8"/>
        <v/>
      </c>
    </row>
    <row r="112" spans="1:7" x14ac:dyDescent="0.25">
      <c r="A112" s="23" t="str">
        <f t="shared" si="9"/>
        <v/>
      </c>
      <c r="B112" s="15" t="str">
        <f t="shared" si="10"/>
        <v/>
      </c>
      <c r="C112" s="12" t="str">
        <f t="shared" si="11"/>
        <v/>
      </c>
      <c r="D112" s="24" t="str">
        <f t="shared" si="12"/>
        <v/>
      </c>
      <c r="E112" s="24" t="str">
        <f t="shared" si="13"/>
        <v/>
      </c>
      <c r="F112" s="24" t="str">
        <f t="shared" si="7"/>
        <v/>
      </c>
      <c r="G112" s="12" t="str">
        <f t="shared" si="8"/>
        <v/>
      </c>
    </row>
    <row r="113" spans="1:7" x14ac:dyDescent="0.25">
      <c r="A113" s="23" t="str">
        <f t="shared" si="9"/>
        <v/>
      </c>
      <c r="B113" s="15" t="str">
        <f t="shared" si="10"/>
        <v/>
      </c>
      <c r="C113" s="12" t="str">
        <f t="shared" si="11"/>
        <v/>
      </c>
      <c r="D113" s="24" t="str">
        <f t="shared" si="12"/>
        <v/>
      </c>
      <c r="E113" s="24" t="str">
        <f t="shared" si="13"/>
        <v/>
      </c>
      <c r="F113" s="24" t="str">
        <f t="shared" si="7"/>
        <v/>
      </c>
      <c r="G113" s="12" t="str">
        <f t="shared" si="8"/>
        <v/>
      </c>
    </row>
    <row r="114" spans="1:7" x14ac:dyDescent="0.25">
      <c r="A114" s="23" t="str">
        <f t="shared" si="9"/>
        <v/>
      </c>
      <c r="B114" s="15" t="str">
        <f t="shared" si="10"/>
        <v/>
      </c>
      <c r="C114" s="12" t="str">
        <f t="shared" si="11"/>
        <v/>
      </c>
      <c r="D114" s="24" t="str">
        <f t="shared" si="12"/>
        <v/>
      </c>
      <c r="E114" s="24" t="str">
        <f t="shared" si="13"/>
        <v/>
      </c>
      <c r="F114" s="24" t="str">
        <f t="shared" si="7"/>
        <v/>
      </c>
      <c r="G114" s="12" t="str">
        <f t="shared" si="8"/>
        <v/>
      </c>
    </row>
    <row r="115" spans="1:7" x14ac:dyDescent="0.25">
      <c r="A115" s="23" t="str">
        <f t="shared" si="9"/>
        <v/>
      </c>
      <c r="B115" s="15" t="str">
        <f t="shared" si="10"/>
        <v/>
      </c>
      <c r="C115" s="12" t="str">
        <f t="shared" si="11"/>
        <v/>
      </c>
      <c r="D115" s="24" t="str">
        <f t="shared" si="12"/>
        <v/>
      </c>
      <c r="E115" s="24" t="str">
        <f t="shared" si="13"/>
        <v/>
      </c>
      <c r="F115" s="24" t="str">
        <f t="shared" si="7"/>
        <v/>
      </c>
      <c r="G115" s="12" t="str">
        <f t="shared" si="8"/>
        <v/>
      </c>
    </row>
    <row r="116" spans="1:7" x14ac:dyDescent="0.25">
      <c r="A116" s="23" t="str">
        <f t="shared" si="9"/>
        <v/>
      </c>
      <c r="B116" s="15" t="str">
        <f t="shared" si="10"/>
        <v/>
      </c>
      <c r="C116" s="12" t="str">
        <f t="shared" si="11"/>
        <v/>
      </c>
      <c r="D116" s="24" t="str">
        <f t="shared" si="12"/>
        <v/>
      </c>
      <c r="E116" s="24" t="str">
        <f t="shared" si="13"/>
        <v/>
      </c>
      <c r="F116" s="24" t="str">
        <f t="shared" si="7"/>
        <v/>
      </c>
      <c r="G116" s="12" t="str">
        <f t="shared" si="8"/>
        <v/>
      </c>
    </row>
    <row r="117" spans="1:7" x14ac:dyDescent="0.25">
      <c r="A117" s="23" t="str">
        <f t="shared" si="9"/>
        <v/>
      </c>
      <c r="B117" s="15" t="str">
        <f t="shared" si="10"/>
        <v/>
      </c>
      <c r="C117" s="12" t="str">
        <f t="shared" si="11"/>
        <v/>
      </c>
      <c r="D117" s="24" t="str">
        <f t="shared" si="12"/>
        <v/>
      </c>
      <c r="E117" s="24" t="str">
        <f t="shared" si="13"/>
        <v/>
      </c>
      <c r="F117" s="24" t="str">
        <f t="shared" si="7"/>
        <v/>
      </c>
      <c r="G117" s="12" t="str">
        <f t="shared" si="8"/>
        <v/>
      </c>
    </row>
    <row r="118" spans="1:7" x14ac:dyDescent="0.25">
      <c r="A118" s="23" t="str">
        <f t="shared" si="9"/>
        <v/>
      </c>
      <c r="B118" s="15" t="str">
        <f t="shared" si="10"/>
        <v/>
      </c>
      <c r="C118" s="12" t="str">
        <f t="shared" si="11"/>
        <v/>
      </c>
      <c r="D118" s="24" t="str">
        <f t="shared" si="12"/>
        <v/>
      </c>
      <c r="E118" s="24" t="str">
        <f t="shared" si="13"/>
        <v/>
      </c>
      <c r="F118" s="24" t="str">
        <f t="shared" si="7"/>
        <v/>
      </c>
      <c r="G118" s="12" t="str">
        <f t="shared" si="8"/>
        <v/>
      </c>
    </row>
    <row r="119" spans="1:7" x14ac:dyDescent="0.25">
      <c r="A119" s="23" t="str">
        <f t="shared" si="9"/>
        <v/>
      </c>
      <c r="B119" s="15" t="str">
        <f t="shared" si="10"/>
        <v/>
      </c>
      <c r="C119" s="12" t="str">
        <f t="shared" si="11"/>
        <v/>
      </c>
      <c r="D119" s="24" t="str">
        <f t="shared" si="12"/>
        <v/>
      </c>
      <c r="E119" s="24" t="str">
        <f t="shared" si="13"/>
        <v/>
      </c>
      <c r="F119" s="24" t="str">
        <f t="shared" si="7"/>
        <v/>
      </c>
      <c r="G119" s="12" t="str">
        <f t="shared" si="8"/>
        <v/>
      </c>
    </row>
    <row r="120" spans="1:7" x14ac:dyDescent="0.25">
      <c r="A120" s="23" t="str">
        <f t="shared" si="9"/>
        <v/>
      </c>
      <c r="B120" s="15" t="str">
        <f t="shared" si="10"/>
        <v/>
      </c>
      <c r="C120" s="12" t="str">
        <f t="shared" si="11"/>
        <v/>
      </c>
      <c r="D120" s="24" t="str">
        <f t="shared" si="12"/>
        <v/>
      </c>
      <c r="E120" s="24" t="str">
        <f t="shared" si="13"/>
        <v/>
      </c>
      <c r="F120" s="24" t="str">
        <f t="shared" si="7"/>
        <v/>
      </c>
      <c r="G120" s="12" t="str">
        <f t="shared" si="8"/>
        <v/>
      </c>
    </row>
    <row r="121" spans="1:7" x14ac:dyDescent="0.25">
      <c r="A121" s="23" t="str">
        <f t="shared" si="9"/>
        <v/>
      </c>
      <c r="B121" s="15" t="str">
        <f t="shared" si="10"/>
        <v/>
      </c>
      <c r="C121" s="12" t="str">
        <f t="shared" si="11"/>
        <v/>
      </c>
      <c r="D121" s="24" t="str">
        <f t="shared" si="12"/>
        <v/>
      </c>
      <c r="E121" s="24" t="str">
        <f t="shared" si="13"/>
        <v/>
      </c>
      <c r="F121" s="24" t="str">
        <f t="shared" si="7"/>
        <v/>
      </c>
      <c r="G121" s="12" t="str">
        <f t="shared" si="8"/>
        <v/>
      </c>
    </row>
    <row r="122" spans="1:7" x14ac:dyDescent="0.25">
      <c r="A122" s="23" t="str">
        <f t="shared" si="9"/>
        <v/>
      </c>
      <c r="B122" s="15" t="str">
        <f t="shared" si="10"/>
        <v/>
      </c>
      <c r="C122" s="12" t="str">
        <f t="shared" si="11"/>
        <v/>
      </c>
      <c r="D122" s="24" t="str">
        <f t="shared" si="12"/>
        <v/>
      </c>
      <c r="E122" s="24" t="str">
        <f t="shared" si="13"/>
        <v/>
      </c>
      <c r="F122" s="24" t="str">
        <f t="shared" si="7"/>
        <v/>
      </c>
      <c r="G122" s="12" t="str">
        <f t="shared" si="8"/>
        <v/>
      </c>
    </row>
    <row r="123" spans="1:7" x14ac:dyDescent="0.25">
      <c r="A123" s="23" t="str">
        <f t="shared" si="9"/>
        <v/>
      </c>
      <c r="B123" s="15" t="str">
        <f t="shared" si="10"/>
        <v/>
      </c>
      <c r="C123" s="12" t="str">
        <f t="shared" si="11"/>
        <v/>
      </c>
      <c r="D123" s="24" t="str">
        <f t="shared" si="12"/>
        <v/>
      </c>
      <c r="E123" s="24" t="str">
        <f t="shared" si="13"/>
        <v/>
      </c>
      <c r="F123" s="24" t="str">
        <f t="shared" si="7"/>
        <v/>
      </c>
      <c r="G123" s="12" t="str">
        <f t="shared" si="8"/>
        <v/>
      </c>
    </row>
    <row r="124" spans="1:7" x14ac:dyDescent="0.25">
      <c r="A124" s="23" t="str">
        <f t="shared" si="9"/>
        <v/>
      </c>
      <c r="B124" s="15" t="str">
        <f t="shared" si="10"/>
        <v/>
      </c>
      <c r="C124" s="12" t="str">
        <f t="shared" si="11"/>
        <v/>
      </c>
      <c r="D124" s="24" t="str">
        <f t="shared" si="12"/>
        <v/>
      </c>
      <c r="E124" s="24" t="str">
        <f t="shared" si="13"/>
        <v/>
      </c>
      <c r="F124" s="24" t="str">
        <f t="shared" si="7"/>
        <v/>
      </c>
      <c r="G124" s="12" t="str">
        <f t="shared" si="8"/>
        <v/>
      </c>
    </row>
    <row r="125" spans="1:7" x14ac:dyDescent="0.25">
      <c r="A125" s="23" t="str">
        <f t="shared" si="9"/>
        <v/>
      </c>
      <c r="B125" s="15" t="str">
        <f t="shared" si="10"/>
        <v/>
      </c>
      <c r="C125" s="12" t="str">
        <f t="shared" si="11"/>
        <v/>
      </c>
      <c r="D125" s="24" t="str">
        <f t="shared" si="12"/>
        <v/>
      </c>
      <c r="E125" s="24" t="str">
        <f t="shared" si="13"/>
        <v/>
      </c>
      <c r="F125" s="24" t="str">
        <f t="shared" si="7"/>
        <v/>
      </c>
      <c r="G125" s="12" t="str">
        <f t="shared" si="8"/>
        <v/>
      </c>
    </row>
    <row r="126" spans="1:7" x14ac:dyDescent="0.25">
      <c r="A126" s="23" t="str">
        <f t="shared" si="9"/>
        <v/>
      </c>
      <c r="B126" s="15" t="str">
        <f t="shared" si="10"/>
        <v/>
      </c>
      <c r="C126" s="12" t="str">
        <f t="shared" si="11"/>
        <v/>
      </c>
      <c r="D126" s="24" t="str">
        <f t="shared" si="12"/>
        <v/>
      </c>
      <c r="E126" s="24" t="str">
        <f t="shared" si="13"/>
        <v/>
      </c>
      <c r="F126" s="24" t="str">
        <f t="shared" si="7"/>
        <v/>
      </c>
      <c r="G126" s="12" t="str">
        <f t="shared" si="8"/>
        <v/>
      </c>
    </row>
    <row r="127" spans="1:7" x14ac:dyDescent="0.25">
      <c r="A127" s="23" t="str">
        <f t="shared" si="9"/>
        <v/>
      </c>
      <c r="B127" s="15" t="str">
        <f t="shared" si="10"/>
        <v/>
      </c>
      <c r="C127" s="12" t="str">
        <f t="shared" si="11"/>
        <v/>
      </c>
      <c r="D127" s="24" t="str">
        <f t="shared" si="12"/>
        <v/>
      </c>
      <c r="E127" s="24" t="str">
        <f t="shared" si="13"/>
        <v/>
      </c>
      <c r="F127" s="24" t="str">
        <f t="shared" si="7"/>
        <v/>
      </c>
      <c r="G127" s="12" t="str">
        <f t="shared" si="8"/>
        <v/>
      </c>
    </row>
    <row r="128" spans="1:7" x14ac:dyDescent="0.25">
      <c r="A128" s="23" t="str">
        <f t="shared" si="9"/>
        <v/>
      </c>
      <c r="B128" s="15" t="str">
        <f t="shared" si="10"/>
        <v/>
      </c>
      <c r="C128" s="12" t="str">
        <f t="shared" si="11"/>
        <v/>
      </c>
      <c r="D128" s="24" t="str">
        <f t="shared" si="12"/>
        <v/>
      </c>
      <c r="E128" s="24" t="str">
        <f t="shared" si="13"/>
        <v/>
      </c>
      <c r="F128" s="24" t="str">
        <f t="shared" si="7"/>
        <v/>
      </c>
      <c r="G128" s="12" t="str">
        <f t="shared" si="8"/>
        <v/>
      </c>
    </row>
    <row r="129" spans="1:7" x14ac:dyDescent="0.25">
      <c r="A129" s="23" t="str">
        <f t="shared" si="9"/>
        <v/>
      </c>
      <c r="B129" s="15" t="str">
        <f t="shared" si="10"/>
        <v/>
      </c>
      <c r="C129" s="12" t="str">
        <f t="shared" si="11"/>
        <v/>
      </c>
      <c r="D129" s="24" t="str">
        <f t="shared" si="12"/>
        <v/>
      </c>
      <c r="E129" s="24" t="str">
        <f t="shared" si="13"/>
        <v/>
      </c>
      <c r="F129" s="24" t="str">
        <f t="shared" si="7"/>
        <v/>
      </c>
      <c r="G129" s="12" t="str">
        <f t="shared" si="8"/>
        <v/>
      </c>
    </row>
    <row r="130" spans="1:7" x14ac:dyDescent="0.25">
      <c r="A130" s="23" t="str">
        <f t="shared" si="9"/>
        <v/>
      </c>
      <c r="B130" s="15" t="str">
        <f t="shared" si="10"/>
        <v/>
      </c>
      <c r="C130" s="12" t="str">
        <f t="shared" si="11"/>
        <v/>
      </c>
      <c r="D130" s="24" t="str">
        <f t="shared" si="12"/>
        <v/>
      </c>
      <c r="E130" s="24" t="str">
        <f t="shared" si="13"/>
        <v/>
      </c>
      <c r="F130" s="24" t="str">
        <f t="shared" si="7"/>
        <v/>
      </c>
      <c r="G130" s="12" t="str">
        <f t="shared" si="8"/>
        <v/>
      </c>
    </row>
    <row r="131" spans="1:7" x14ac:dyDescent="0.25">
      <c r="A131" s="23" t="str">
        <f t="shared" si="9"/>
        <v/>
      </c>
      <c r="B131" s="15" t="str">
        <f t="shared" si="10"/>
        <v/>
      </c>
      <c r="C131" s="12" t="str">
        <f t="shared" si="11"/>
        <v/>
      </c>
      <c r="D131" s="24" t="str">
        <f t="shared" si="12"/>
        <v/>
      </c>
      <c r="E131" s="24" t="str">
        <f t="shared" si="13"/>
        <v/>
      </c>
      <c r="F131" s="24" t="str">
        <f t="shared" si="7"/>
        <v/>
      </c>
      <c r="G131" s="12" t="str">
        <f t="shared" si="8"/>
        <v/>
      </c>
    </row>
    <row r="132" spans="1:7" x14ac:dyDescent="0.25">
      <c r="A132" s="23" t="str">
        <f t="shared" si="9"/>
        <v/>
      </c>
      <c r="B132" s="15" t="str">
        <f t="shared" si="10"/>
        <v/>
      </c>
      <c r="C132" s="12" t="str">
        <f t="shared" si="11"/>
        <v/>
      </c>
      <c r="D132" s="24" t="str">
        <f t="shared" si="12"/>
        <v/>
      </c>
      <c r="E132" s="24" t="str">
        <f t="shared" si="13"/>
        <v/>
      </c>
      <c r="F132" s="24" t="str">
        <f t="shared" si="7"/>
        <v/>
      </c>
      <c r="G132" s="12" t="str">
        <f t="shared" si="8"/>
        <v/>
      </c>
    </row>
    <row r="133" spans="1:7" x14ac:dyDescent="0.25">
      <c r="A133" s="23" t="str">
        <f t="shared" si="9"/>
        <v/>
      </c>
      <c r="B133" s="15" t="str">
        <f t="shared" si="10"/>
        <v/>
      </c>
      <c r="C133" s="12" t="str">
        <f t="shared" si="11"/>
        <v/>
      </c>
      <c r="D133" s="24" t="str">
        <f t="shared" si="12"/>
        <v/>
      </c>
      <c r="E133" s="24" t="str">
        <f t="shared" si="13"/>
        <v/>
      </c>
      <c r="F133" s="24" t="str">
        <f t="shared" si="7"/>
        <v/>
      </c>
      <c r="G133" s="12" t="str">
        <f t="shared" si="8"/>
        <v/>
      </c>
    </row>
    <row r="134" spans="1:7" x14ac:dyDescent="0.25">
      <c r="A134" s="23" t="str">
        <f t="shared" si="9"/>
        <v/>
      </c>
      <c r="B134" s="15" t="str">
        <f t="shared" si="10"/>
        <v/>
      </c>
      <c r="C134" s="12" t="str">
        <f t="shared" si="11"/>
        <v/>
      </c>
      <c r="D134" s="24" t="str">
        <f t="shared" si="12"/>
        <v/>
      </c>
      <c r="E134" s="24" t="str">
        <f t="shared" si="13"/>
        <v/>
      </c>
      <c r="F134" s="24" t="str">
        <f t="shared" si="7"/>
        <v/>
      </c>
      <c r="G134" s="12" t="str">
        <f t="shared" si="8"/>
        <v/>
      </c>
    </row>
    <row r="135" spans="1:7" x14ac:dyDescent="0.25">
      <c r="A135" s="23" t="str">
        <f t="shared" si="9"/>
        <v/>
      </c>
      <c r="B135" s="15" t="str">
        <f t="shared" si="10"/>
        <v/>
      </c>
      <c r="C135" s="12" t="str">
        <f t="shared" si="11"/>
        <v/>
      </c>
      <c r="D135" s="24" t="str">
        <f t="shared" si="12"/>
        <v/>
      </c>
      <c r="E135" s="24" t="str">
        <f t="shared" si="13"/>
        <v/>
      </c>
      <c r="F135" s="24" t="str">
        <f t="shared" si="7"/>
        <v/>
      </c>
      <c r="G135" s="12" t="str">
        <f t="shared" si="8"/>
        <v/>
      </c>
    </row>
    <row r="136" spans="1:7" x14ac:dyDescent="0.25">
      <c r="A136" s="23" t="str">
        <f t="shared" si="9"/>
        <v/>
      </c>
      <c r="B136" s="15" t="str">
        <f t="shared" si="10"/>
        <v/>
      </c>
      <c r="C136" s="12" t="str">
        <f t="shared" si="11"/>
        <v/>
      </c>
      <c r="D136" s="24" t="str">
        <f t="shared" si="12"/>
        <v/>
      </c>
      <c r="E136" s="24" t="str">
        <f t="shared" si="13"/>
        <v/>
      </c>
      <c r="F136" s="24" t="str">
        <f t="shared" si="7"/>
        <v/>
      </c>
      <c r="G136" s="12" t="str">
        <f t="shared" si="8"/>
        <v/>
      </c>
    </row>
    <row r="137" spans="1:7" x14ac:dyDescent="0.25">
      <c r="A137" s="23" t="str">
        <f t="shared" si="9"/>
        <v/>
      </c>
      <c r="B137" s="15" t="str">
        <f t="shared" si="10"/>
        <v/>
      </c>
      <c r="C137" s="12" t="str">
        <f t="shared" si="11"/>
        <v/>
      </c>
      <c r="D137" s="24" t="str">
        <f t="shared" si="12"/>
        <v/>
      </c>
      <c r="E137" s="24" t="str">
        <f t="shared" si="13"/>
        <v/>
      </c>
      <c r="F137" s="24" t="str">
        <f t="shared" si="7"/>
        <v/>
      </c>
      <c r="G137" s="12" t="str">
        <f t="shared" si="8"/>
        <v/>
      </c>
    </row>
    <row r="138" spans="1:7" x14ac:dyDescent="0.25">
      <c r="A138" s="23" t="str">
        <f t="shared" si="9"/>
        <v/>
      </c>
      <c r="B138" s="15" t="str">
        <f t="shared" si="10"/>
        <v/>
      </c>
      <c r="C138" s="12" t="str">
        <f t="shared" si="11"/>
        <v/>
      </c>
      <c r="D138" s="24" t="str">
        <f t="shared" si="12"/>
        <v/>
      </c>
      <c r="E138" s="24" t="str">
        <f t="shared" si="13"/>
        <v/>
      </c>
      <c r="F138" s="24" t="str">
        <f t="shared" si="7"/>
        <v/>
      </c>
      <c r="G138" s="12" t="str">
        <f t="shared" si="8"/>
        <v/>
      </c>
    </row>
    <row r="139" spans="1:7" x14ac:dyDescent="0.25">
      <c r="A139" s="23" t="str">
        <f t="shared" si="9"/>
        <v/>
      </c>
      <c r="B139" s="15" t="str">
        <f t="shared" si="10"/>
        <v/>
      </c>
      <c r="C139" s="12" t="str">
        <f t="shared" si="11"/>
        <v/>
      </c>
      <c r="D139" s="24" t="str">
        <f t="shared" si="12"/>
        <v/>
      </c>
      <c r="E139" s="24" t="str">
        <f t="shared" si="13"/>
        <v/>
      </c>
      <c r="F139" s="24" t="str">
        <f t="shared" ref="F139:F202" si="14">IF(B139="","",SUM(D139:E139))</f>
        <v/>
      </c>
      <c r="G139" s="12" t="str">
        <f t="shared" si="8"/>
        <v/>
      </c>
    </row>
    <row r="140" spans="1:7" x14ac:dyDescent="0.25">
      <c r="A140" s="23" t="str">
        <f t="shared" si="9"/>
        <v/>
      </c>
      <c r="B140" s="15" t="str">
        <f t="shared" si="10"/>
        <v/>
      </c>
      <c r="C140" s="12" t="str">
        <f t="shared" si="11"/>
        <v/>
      </c>
      <c r="D140" s="24" t="str">
        <f t="shared" si="12"/>
        <v/>
      </c>
      <c r="E140" s="24" t="str">
        <f t="shared" si="13"/>
        <v/>
      </c>
      <c r="F140" s="24" t="str">
        <f t="shared" si="14"/>
        <v/>
      </c>
      <c r="G140" s="12" t="str">
        <f t="shared" si="8"/>
        <v/>
      </c>
    </row>
    <row r="141" spans="1:7" x14ac:dyDescent="0.25">
      <c r="A141" s="23" t="str">
        <f t="shared" si="9"/>
        <v/>
      </c>
      <c r="B141" s="15" t="str">
        <f t="shared" si="10"/>
        <v/>
      </c>
      <c r="C141" s="12" t="str">
        <f t="shared" si="11"/>
        <v/>
      </c>
      <c r="D141" s="24" t="str">
        <f t="shared" si="12"/>
        <v/>
      </c>
      <c r="E141" s="24" t="str">
        <f t="shared" si="13"/>
        <v/>
      </c>
      <c r="F141" s="24" t="str">
        <f t="shared" si="14"/>
        <v/>
      </c>
      <c r="G141" s="12" t="str">
        <f t="shared" si="8"/>
        <v/>
      </c>
    </row>
    <row r="142" spans="1:7" x14ac:dyDescent="0.25">
      <c r="A142" s="23" t="str">
        <f t="shared" si="9"/>
        <v/>
      </c>
      <c r="B142" s="15" t="str">
        <f t="shared" si="10"/>
        <v/>
      </c>
      <c r="C142" s="12" t="str">
        <f t="shared" si="11"/>
        <v/>
      </c>
      <c r="D142" s="24" t="str">
        <f t="shared" si="12"/>
        <v/>
      </c>
      <c r="E142" s="24" t="str">
        <f t="shared" si="13"/>
        <v/>
      </c>
      <c r="F142" s="24" t="str">
        <f t="shared" si="14"/>
        <v/>
      </c>
      <c r="G142" s="12" t="str">
        <f t="shared" si="8"/>
        <v/>
      </c>
    </row>
    <row r="143" spans="1:7" x14ac:dyDescent="0.25">
      <c r="A143" s="23" t="str">
        <f t="shared" si="9"/>
        <v/>
      </c>
      <c r="B143" s="15" t="str">
        <f t="shared" si="10"/>
        <v/>
      </c>
      <c r="C143" s="12" t="str">
        <f t="shared" si="11"/>
        <v/>
      </c>
      <c r="D143" s="24" t="str">
        <f t="shared" si="12"/>
        <v/>
      </c>
      <c r="E143" s="24" t="str">
        <f t="shared" si="13"/>
        <v/>
      </c>
      <c r="F143" s="24" t="str">
        <f t="shared" si="14"/>
        <v/>
      </c>
      <c r="G143" s="12" t="str">
        <f t="shared" si="8"/>
        <v/>
      </c>
    </row>
    <row r="144" spans="1:7" x14ac:dyDescent="0.25">
      <c r="A144" s="23" t="str">
        <f t="shared" si="9"/>
        <v/>
      </c>
      <c r="B144" s="15" t="str">
        <f t="shared" si="10"/>
        <v/>
      </c>
      <c r="C144" s="12" t="str">
        <f t="shared" si="11"/>
        <v/>
      </c>
      <c r="D144" s="24" t="str">
        <f t="shared" si="12"/>
        <v/>
      </c>
      <c r="E144" s="24" t="str">
        <f t="shared" si="13"/>
        <v/>
      </c>
      <c r="F144" s="24" t="str">
        <f t="shared" si="14"/>
        <v/>
      </c>
      <c r="G144" s="12" t="str">
        <f t="shared" ref="G144:G207" si="15">IF(B144="","",SUM(C144)-SUM(E144))</f>
        <v/>
      </c>
    </row>
    <row r="145" spans="1:7" x14ac:dyDescent="0.25">
      <c r="A145" s="23" t="str">
        <f t="shared" ref="A145:A208" si="16">IF(B145="","",EDATE(A144,1))</f>
        <v/>
      </c>
      <c r="B145" s="15" t="str">
        <f t="shared" ref="B145:B208" si="17">IF(B144="","",IF(SUM(B144)+1&lt;=$E$7,SUM(B144)+1,""))</f>
        <v/>
      </c>
      <c r="C145" s="12" t="str">
        <f t="shared" ref="C145:C208" si="18">IF(B145="","",G144)</f>
        <v/>
      </c>
      <c r="D145" s="24" t="str">
        <f t="shared" ref="D145:D208" si="19">IF(B145="","",IPMT($E$11/12,B145,$E$7,-$E$8,$E$9,0))</f>
        <v/>
      </c>
      <c r="E145" s="24" t="str">
        <f t="shared" ref="E145:E208" si="20">IF(B145="","",PPMT($E$11/12,B145,$E$7,-$E$8,$E$9,0))</f>
        <v/>
      </c>
      <c r="F145" s="24" t="str">
        <f t="shared" si="14"/>
        <v/>
      </c>
      <c r="G145" s="12" t="str">
        <f t="shared" si="15"/>
        <v/>
      </c>
    </row>
    <row r="146" spans="1:7" x14ac:dyDescent="0.25">
      <c r="A146" s="23" t="str">
        <f t="shared" si="16"/>
        <v/>
      </c>
      <c r="B146" s="15" t="str">
        <f t="shared" si="17"/>
        <v/>
      </c>
      <c r="C146" s="12" t="str">
        <f t="shared" si="18"/>
        <v/>
      </c>
      <c r="D146" s="24" t="str">
        <f t="shared" si="19"/>
        <v/>
      </c>
      <c r="E146" s="24" t="str">
        <f t="shared" si="20"/>
        <v/>
      </c>
      <c r="F146" s="24" t="str">
        <f t="shared" si="14"/>
        <v/>
      </c>
      <c r="G146" s="12" t="str">
        <f t="shared" si="15"/>
        <v/>
      </c>
    </row>
    <row r="147" spans="1:7" x14ac:dyDescent="0.25">
      <c r="A147" s="23" t="str">
        <f t="shared" si="16"/>
        <v/>
      </c>
      <c r="B147" s="15" t="str">
        <f t="shared" si="17"/>
        <v/>
      </c>
      <c r="C147" s="12" t="str">
        <f t="shared" si="18"/>
        <v/>
      </c>
      <c r="D147" s="24" t="str">
        <f t="shared" si="19"/>
        <v/>
      </c>
      <c r="E147" s="24" t="str">
        <f t="shared" si="20"/>
        <v/>
      </c>
      <c r="F147" s="24" t="str">
        <f t="shared" si="14"/>
        <v/>
      </c>
      <c r="G147" s="12" t="str">
        <f t="shared" si="15"/>
        <v/>
      </c>
    </row>
    <row r="148" spans="1:7" x14ac:dyDescent="0.25">
      <c r="A148" s="23" t="str">
        <f t="shared" si="16"/>
        <v/>
      </c>
      <c r="B148" s="15" t="str">
        <f t="shared" si="17"/>
        <v/>
      </c>
      <c r="C148" s="12" t="str">
        <f t="shared" si="18"/>
        <v/>
      </c>
      <c r="D148" s="24" t="str">
        <f t="shared" si="19"/>
        <v/>
      </c>
      <c r="E148" s="24" t="str">
        <f t="shared" si="20"/>
        <v/>
      </c>
      <c r="F148" s="24" t="str">
        <f t="shared" si="14"/>
        <v/>
      </c>
      <c r="G148" s="12" t="str">
        <f t="shared" si="15"/>
        <v/>
      </c>
    </row>
    <row r="149" spans="1:7" x14ac:dyDescent="0.25">
      <c r="A149" s="23" t="str">
        <f t="shared" si="16"/>
        <v/>
      </c>
      <c r="B149" s="15" t="str">
        <f t="shared" si="17"/>
        <v/>
      </c>
      <c r="C149" s="12" t="str">
        <f t="shared" si="18"/>
        <v/>
      </c>
      <c r="D149" s="24" t="str">
        <f t="shared" si="19"/>
        <v/>
      </c>
      <c r="E149" s="24" t="str">
        <f t="shared" si="20"/>
        <v/>
      </c>
      <c r="F149" s="24" t="str">
        <f t="shared" si="14"/>
        <v/>
      </c>
      <c r="G149" s="12" t="str">
        <f t="shared" si="15"/>
        <v/>
      </c>
    </row>
    <row r="150" spans="1:7" x14ac:dyDescent="0.25">
      <c r="A150" s="23" t="str">
        <f t="shared" si="16"/>
        <v/>
      </c>
      <c r="B150" s="15" t="str">
        <f t="shared" si="17"/>
        <v/>
      </c>
      <c r="C150" s="12" t="str">
        <f t="shared" si="18"/>
        <v/>
      </c>
      <c r="D150" s="24" t="str">
        <f t="shared" si="19"/>
        <v/>
      </c>
      <c r="E150" s="24" t="str">
        <f t="shared" si="20"/>
        <v/>
      </c>
      <c r="F150" s="24" t="str">
        <f t="shared" si="14"/>
        <v/>
      </c>
      <c r="G150" s="12" t="str">
        <f t="shared" si="15"/>
        <v/>
      </c>
    </row>
    <row r="151" spans="1:7" x14ac:dyDescent="0.25">
      <c r="A151" s="23" t="str">
        <f t="shared" si="16"/>
        <v/>
      </c>
      <c r="B151" s="15" t="str">
        <f t="shared" si="17"/>
        <v/>
      </c>
      <c r="C151" s="12" t="str">
        <f t="shared" si="18"/>
        <v/>
      </c>
      <c r="D151" s="24" t="str">
        <f t="shared" si="19"/>
        <v/>
      </c>
      <c r="E151" s="24" t="str">
        <f t="shared" si="20"/>
        <v/>
      </c>
      <c r="F151" s="24" t="str">
        <f t="shared" si="14"/>
        <v/>
      </c>
      <c r="G151" s="12" t="str">
        <f t="shared" si="15"/>
        <v/>
      </c>
    </row>
    <row r="152" spans="1:7" x14ac:dyDescent="0.25">
      <c r="A152" s="23" t="str">
        <f t="shared" si="16"/>
        <v/>
      </c>
      <c r="B152" s="15" t="str">
        <f t="shared" si="17"/>
        <v/>
      </c>
      <c r="C152" s="12" t="str">
        <f t="shared" si="18"/>
        <v/>
      </c>
      <c r="D152" s="24" t="str">
        <f t="shared" si="19"/>
        <v/>
      </c>
      <c r="E152" s="24" t="str">
        <f t="shared" si="20"/>
        <v/>
      </c>
      <c r="F152" s="24" t="str">
        <f t="shared" si="14"/>
        <v/>
      </c>
      <c r="G152" s="12" t="str">
        <f t="shared" si="15"/>
        <v/>
      </c>
    </row>
    <row r="153" spans="1:7" x14ac:dyDescent="0.25">
      <c r="A153" s="23" t="str">
        <f t="shared" si="16"/>
        <v/>
      </c>
      <c r="B153" s="15" t="str">
        <f t="shared" si="17"/>
        <v/>
      </c>
      <c r="C153" s="12" t="str">
        <f t="shared" si="18"/>
        <v/>
      </c>
      <c r="D153" s="24" t="str">
        <f t="shared" si="19"/>
        <v/>
      </c>
      <c r="E153" s="24" t="str">
        <f t="shared" si="20"/>
        <v/>
      </c>
      <c r="F153" s="24" t="str">
        <f t="shared" si="14"/>
        <v/>
      </c>
      <c r="G153" s="12" t="str">
        <f t="shared" si="15"/>
        <v/>
      </c>
    </row>
    <row r="154" spans="1:7" x14ac:dyDescent="0.25">
      <c r="A154" s="23" t="str">
        <f t="shared" si="16"/>
        <v/>
      </c>
      <c r="B154" s="15" t="str">
        <f t="shared" si="17"/>
        <v/>
      </c>
      <c r="C154" s="12" t="str">
        <f t="shared" si="18"/>
        <v/>
      </c>
      <c r="D154" s="24" t="str">
        <f t="shared" si="19"/>
        <v/>
      </c>
      <c r="E154" s="24" t="str">
        <f t="shared" si="20"/>
        <v/>
      </c>
      <c r="F154" s="24" t="str">
        <f t="shared" si="14"/>
        <v/>
      </c>
      <c r="G154" s="12" t="str">
        <f t="shared" si="15"/>
        <v/>
      </c>
    </row>
    <row r="155" spans="1:7" x14ac:dyDescent="0.25">
      <c r="A155" s="23" t="str">
        <f t="shared" si="16"/>
        <v/>
      </c>
      <c r="B155" s="15" t="str">
        <f t="shared" si="17"/>
        <v/>
      </c>
      <c r="C155" s="12" t="str">
        <f t="shared" si="18"/>
        <v/>
      </c>
      <c r="D155" s="24" t="str">
        <f t="shared" si="19"/>
        <v/>
      </c>
      <c r="E155" s="24" t="str">
        <f t="shared" si="20"/>
        <v/>
      </c>
      <c r="F155" s="24" t="str">
        <f t="shared" si="14"/>
        <v/>
      </c>
      <c r="G155" s="12" t="str">
        <f t="shared" si="15"/>
        <v/>
      </c>
    </row>
    <row r="156" spans="1:7" x14ac:dyDescent="0.25">
      <c r="A156" s="23" t="str">
        <f t="shared" si="16"/>
        <v/>
      </c>
      <c r="B156" s="15" t="str">
        <f t="shared" si="17"/>
        <v/>
      </c>
      <c r="C156" s="12" t="str">
        <f t="shared" si="18"/>
        <v/>
      </c>
      <c r="D156" s="24" t="str">
        <f t="shared" si="19"/>
        <v/>
      </c>
      <c r="E156" s="24" t="str">
        <f t="shared" si="20"/>
        <v/>
      </c>
      <c r="F156" s="24" t="str">
        <f t="shared" si="14"/>
        <v/>
      </c>
      <c r="G156" s="12" t="str">
        <f t="shared" si="15"/>
        <v/>
      </c>
    </row>
    <row r="157" spans="1:7" x14ac:dyDescent="0.25">
      <c r="A157" s="23" t="str">
        <f t="shared" si="16"/>
        <v/>
      </c>
      <c r="B157" s="15" t="str">
        <f t="shared" si="17"/>
        <v/>
      </c>
      <c r="C157" s="12" t="str">
        <f t="shared" si="18"/>
        <v/>
      </c>
      <c r="D157" s="24" t="str">
        <f t="shared" si="19"/>
        <v/>
      </c>
      <c r="E157" s="24" t="str">
        <f t="shared" si="20"/>
        <v/>
      </c>
      <c r="F157" s="24" t="str">
        <f t="shared" si="14"/>
        <v/>
      </c>
      <c r="G157" s="12" t="str">
        <f t="shared" si="15"/>
        <v/>
      </c>
    </row>
    <row r="158" spans="1:7" x14ac:dyDescent="0.25">
      <c r="A158" s="23" t="str">
        <f t="shared" si="16"/>
        <v/>
      </c>
      <c r="B158" s="15" t="str">
        <f t="shared" si="17"/>
        <v/>
      </c>
      <c r="C158" s="12" t="str">
        <f t="shared" si="18"/>
        <v/>
      </c>
      <c r="D158" s="24" t="str">
        <f t="shared" si="19"/>
        <v/>
      </c>
      <c r="E158" s="24" t="str">
        <f t="shared" si="20"/>
        <v/>
      </c>
      <c r="F158" s="24" t="str">
        <f t="shared" si="14"/>
        <v/>
      </c>
      <c r="G158" s="12" t="str">
        <f t="shared" si="15"/>
        <v/>
      </c>
    </row>
    <row r="159" spans="1:7" x14ac:dyDescent="0.25">
      <c r="A159" s="23" t="str">
        <f t="shared" si="16"/>
        <v/>
      </c>
      <c r="B159" s="15" t="str">
        <f t="shared" si="17"/>
        <v/>
      </c>
      <c r="C159" s="12" t="str">
        <f t="shared" si="18"/>
        <v/>
      </c>
      <c r="D159" s="24" t="str">
        <f t="shared" si="19"/>
        <v/>
      </c>
      <c r="E159" s="24" t="str">
        <f t="shared" si="20"/>
        <v/>
      </c>
      <c r="F159" s="24" t="str">
        <f t="shared" si="14"/>
        <v/>
      </c>
      <c r="G159" s="12" t="str">
        <f t="shared" si="15"/>
        <v/>
      </c>
    </row>
    <row r="160" spans="1:7" x14ac:dyDescent="0.25">
      <c r="A160" s="23" t="str">
        <f t="shared" si="16"/>
        <v/>
      </c>
      <c r="B160" s="15" t="str">
        <f t="shared" si="17"/>
        <v/>
      </c>
      <c r="C160" s="12" t="str">
        <f t="shared" si="18"/>
        <v/>
      </c>
      <c r="D160" s="24" t="str">
        <f t="shared" si="19"/>
        <v/>
      </c>
      <c r="E160" s="24" t="str">
        <f t="shared" si="20"/>
        <v/>
      </c>
      <c r="F160" s="24" t="str">
        <f t="shared" si="14"/>
        <v/>
      </c>
      <c r="G160" s="12" t="str">
        <f t="shared" si="15"/>
        <v/>
      </c>
    </row>
    <row r="161" spans="1:7" x14ac:dyDescent="0.25">
      <c r="A161" s="23" t="str">
        <f t="shared" si="16"/>
        <v/>
      </c>
      <c r="B161" s="15" t="str">
        <f t="shared" si="17"/>
        <v/>
      </c>
      <c r="C161" s="12" t="str">
        <f t="shared" si="18"/>
        <v/>
      </c>
      <c r="D161" s="24" t="str">
        <f t="shared" si="19"/>
        <v/>
      </c>
      <c r="E161" s="24" t="str">
        <f t="shared" si="20"/>
        <v/>
      </c>
      <c r="F161" s="24" t="str">
        <f t="shared" si="14"/>
        <v/>
      </c>
      <c r="G161" s="12" t="str">
        <f t="shared" si="15"/>
        <v/>
      </c>
    </row>
    <row r="162" spans="1:7" x14ac:dyDescent="0.25">
      <c r="A162" s="23" t="str">
        <f t="shared" si="16"/>
        <v/>
      </c>
      <c r="B162" s="15" t="str">
        <f t="shared" si="17"/>
        <v/>
      </c>
      <c r="C162" s="12" t="str">
        <f t="shared" si="18"/>
        <v/>
      </c>
      <c r="D162" s="24" t="str">
        <f t="shared" si="19"/>
        <v/>
      </c>
      <c r="E162" s="24" t="str">
        <f t="shared" si="20"/>
        <v/>
      </c>
      <c r="F162" s="24" t="str">
        <f t="shared" si="14"/>
        <v/>
      </c>
      <c r="G162" s="12" t="str">
        <f t="shared" si="15"/>
        <v/>
      </c>
    </row>
    <row r="163" spans="1:7" x14ac:dyDescent="0.25">
      <c r="A163" s="23" t="str">
        <f t="shared" si="16"/>
        <v/>
      </c>
      <c r="B163" s="15" t="str">
        <f t="shared" si="17"/>
        <v/>
      </c>
      <c r="C163" s="12" t="str">
        <f t="shared" si="18"/>
        <v/>
      </c>
      <c r="D163" s="24" t="str">
        <f t="shared" si="19"/>
        <v/>
      </c>
      <c r="E163" s="24" t="str">
        <f t="shared" si="20"/>
        <v/>
      </c>
      <c r="F163" s="24" t="str">
        <f t="shared" si="14"/>
        <v/>
      </c>
      <c r="G163" s="12" t="str">
        <f t="shared" si="15"/>
        <v/>
      </c>
    </row>
    <row r="164" spans="1:7" x14ac:dyDescent="0.25">
      <c r="A164" s="23" t="str">
        <f t="shared" si="16"/>
        <v/>
      </c>
      <c r="B164" s="15" t="str">
        <f t="shared" si="17"/>
        <v/>
      </c>
      <c r="C164" s="12" t="str">
        <f t="shared" si="18"/>
        <v/>
      </c>
      <c r="D164" s="24" t="str">
        <f t="shared" si="19"/>
        <v/>
      </c>
      <c r="E164" s="24" t="str">
        <f t="shared" si="20"/>
        <v/>
      </c>
      <c r="F164" s="24" t="str">
        <f t="shared" si="14"/>
        <v/>
      </c>
      <c r="G164" s="12" t="str">
        <f t="shared" si="15"/>
        <v/>
      </c>
    </row>
    <row r="165" spans="1:7" x14ac:dyDescent="0.25">
      <c r="A165" s="23" t="str">
        <f t="shared" si="16"/>
        <v/>
      </c>
      <c r="B165" s="15" t="str">
        <f t="shared" si="17"/>
        <v/>
      </c>
      <c r="C165" s="12" t="str">
        <f t="shared" si="18"/>
        <v/>
      </c>
      <c r="D165" s="24" t="str">
        <f t="shared" si="19"/>
        <v/>
      </c>
      <c r="E165" s="24" t="str">
        <f t="shared" si="20"/>
        <v/>
      </c>
      <c r="F165" s="24" t="str">
        <f t="shared" si="14"/>
        <v/>
      </c>
      <c r="G165" s="12" t="str">
        <f t="shared" si="15"/>
        <v/>
      </c>
    </row>
    <row r="166" spans="1:7" x14ac:dyDescent="0.25">
      <c r="A166" s="23" t="str">
        <f t="shared" si="16"/>
        <v/>
      </c>
      <c r="B166" s="15" t="str">
        <f t="shared" si="17"/>
        <v/>
      </c>
      <c r="C166" s="12" t="str">
        <f t="shared" si="18"/>
        <v/>
      </c>
      <c r="D166" s="24" t="str">
        <f t="shared" si="19"/>
        <v/>
      </c>
      <c r="E166" s="24" t="str">
        <f t="shared" si="20"/>
        <v/>
      </c>
      <c r="F166" s="24" t="str">
        <f t="shared" si="14"/>
        <v/>
      </c>
      <c r="G166" s="12" t="str">
        <f t="shared" si="15"/>
        <v/>
      </c>
    </row>
    <row r="167" spans="1:7" x14ac:dyDescent="0.25">
      <c r="A167" s="23" t="str">
        <f t="shared" si="16"/>
        <v/>
      </c>
      <c r="B167" s="15" t="str">
        <f t="shared" si="17"/>
        <v/>
      </c>
      <c r="C167" s="12" t="str">
        <f t="shared" si="18"/>
        <v/>
      </c>
      <c r="D167" s="24" t="str">
        <f t="shared" si="19"/>
        <v/>
      </c>
      <c r="E167" s="24" t="str">
        <f t="shared" si="20"/>
        <v/>
      </c>
      <c r="F167" s="24" t="str">
        <f t="shared" si="14"/>
        <v/>
      </c>
      <c r="G167" s="12" t="str">
        <f t="shared" si="15"/>
        <v/>
      </c>
    </row>
    <row r="168" spans="1:7" x14ac:dyDescent="0.25">
      <c r="A168" s="23" t="str">
        <f t="shared" si="16"/>
        <v/>
      </c>
      <c r="B168" s="15" t="str">
        <f t="shared" si="17"/>
        <v/>
      </c>
      <c r="C168" s="12" t="str">
        <f t="shared" si="18"/>
        <v/>
      </c>
      <c r="D168" s="24" t="str">
        <f t="shared" si="19"/>
        <v/>
      </c>
      <c r="E168" s="24" t="str">
        <f t="shared" si="20"/>
        <v/>
      </c>
      <c r="F168" s="24" t="str">
        <f t="shared" si="14"/>
        <v/>
      </c>
      <c r="G168" s="12" t="str">
        <f t="shared" si="15"/>
        <v/>
      </c>
    </row>
    <row r="169" spans="1:7" x14ac:dyDescent="0.25">
      <c r="A169" s="23" t="str">
        <f t="shared" si="16"/>
        <v/>
      </c>
      <c r="B169" s="15" t="str">
        <f t="shared" si="17"/>
        <v/>
      </c>
      <c r="C169" s="12" t="str">
        <f t="shared" si="18"/>
        <v/>
      </c>
      <c r="D169" s="24" t="str">
        <f t="shared" si="19"/>
        <v/>
      </c>
      <c r="E169" s="24" t="str">
        <f t="shared" si="20"/>
        <v/>
      </c>
      <c r="F169" s="24" t="str">
        <f t="shared" si="14"/>
        <v/>
      </c>
      <c r="G169" s="12" t="str">
        <f t="shared" si="15"/>
        <v/>
      </c>
    </row>
    <row r="170" spans="1:7" x14ac:dyDescent="0.25">
      <c r="A170" s="23" t="str">
        <f t="shared" si="16"/>
        <v/>
      </c>
      <c r="B170" s="15" t="str">
        <f t="shared" si="17"/>
        <v/>
      </c>
      <c r="C170" s="12" t="str">
        <f t="shared" si="18"/>
        <v/>
      </c>
      <c r="D170" s="24" t="str">
        <f t="shared" si="19"/>
        <v/>
      </c>
      <c r="E170" s="24" t="str">
        <f t="shared" si="20"/>
        <v/>
      </c>
      <c r="F170" s="24" t="str">
        <f t="shared" si="14"/>
        <v/>
      </c>
      <c r="G170" s="12" t="str">
        <f t="shared" si="15"/>
        <v/>
      </c>
    </row>
    <row r="171" spans="1:7" x14ac:dyDescent="0.25">
      <c r="A171" s="23" t="str">
        <f t="shared" si="16"/>
        <v/>
      </c>
      <c r="B171" s="15" t="str">
        <f t="shared" si="17"/>
        <v/>
      </c>
      <c r="C171" s="12" t="str">
        <f t="shared" si="18"/>
        <v/>
      </c>
      <c r="D171" s="24" t="str">
        <f t="shared" si="19"/>
        <v/>
      </c>
      <c r="E171" s="24" t="str">
        <f t="shared" si="20"/>
        <v/>
      </c>
      <c r="F171" s="24" t="str">
        <f t="shared" si="14"/>
        <v/>
      </c>
      <c r="G171" s="12" t="str">
        <f t="shared" si="15"/>
        <v/>
      </c>
    </row>
    <row r="172" spans="1:7" x14ac:dyDescent="0.25">
      <c r="A172" s="23" t="str">
        <f t="shared" si="16"/>
        <v/>
      </c>
      <c r="B172" s="15" t="str">
        <f t="shared" si="17"/>
        <v/>
      </c>
      <c r="C172" s="12" t="str">
        <f t="shared" si="18"/>
        <v/>
      </c>
      <c r="D172" s="24" t="str">
        <f t="shared" si="19"/>
        <v/>
      </c>
      <c r="E172" s="24" t="str">
        <f t="shared" si="20"/>
        <v/>
      </c>
      <c r="F172" s="24" t="str">
        <f t="shared" si="14"/>
        <v/>
      </c>
      <c r="G172" s="12" t="str">
        <f t="shared" si="15"/>
        <v/>
      </c>
    </row>
    <row r="173" spans="1:7" x14ac:dyDescent="0.25">
      <c r="A173" s="23" t="str">
        <f t="shared" si="16"/>
        <v/>
      </c>
      <c r="B173" s="15" t="str">
        <f t="shared" si="17"/>
        <v/>
      </c>
      <c r="C173" s="12" t="str">
        <f t="shared" si="18"/>
        <v/>
      </c>
      <c r="D173" s="24" t="str">
        <f t="shared" si="19"/>
        <v/>
      </c>
      <c r="E173" s="24" t="str">
        <f t="shared" si="20"/>
        <v/>
      </c>
      <c r="F173" s="24" t="str">
        <f t="shared" si="14"/>
        <v/>
      </c>
      <c r="G173" s="12" t="str">
        <f t="shared" si="15"/>
        <v/>
      </c>
    </row>
    <row r="174" spans="1:7" x14ac:dyDescent="0.25">
      <c r="A174" s="23" t="str">
        <f t="shared" si="16"/>
        <v/>
      </c>
      <c r="B174" s="15" t="str">
        <f t="shared" si="17"/>
        <v/>
      </c>
      <c r="C174" s="12" t="str">
        <f t="shared" si="18"/>
        <v/>
      </c>
      <c r="D174" s="24" t="str">
        <f t="shared" si="19"/>
        <v/>
      </c>
      <c r="E174" s="24" t="str">
        <f t="shared" si="20"/>
        <v/>
      </c>
      <c r="F174" s="24" t="str">
        <f t="shared" si="14"/>
        <v/>
      </c>
      <c r="G174" s="12" t="str">
        <f t="shared" si="15"/>
        <v/>
      </c>
    </row>
    <row r="175" spans="1:7" x14ac:dyDescent="0.25">
      <c r="A175" s="23" t="str">
        <f t="shared" si="16"/>
        <v/>
      </c>
      <c r="B175" s="15" t="str">
        <f t="shared" si="17"/>
        <v/>
      </c>
      <c r="C175" s="12" t="str">
        <f t="shared" si="18"/>
        <v/>
      </c>
      <c r="D175" s="24" t="str">
        <f t="shared" si="19"/>
        <v/>
      </c>
      <c r="E175" s="24" t="str">
        <f t="shared" si="20"/>
        <v/>
      </c>
      <c r="F175" s="24" t="str">
        <f t="shared" si="14"/>
        <v/>
      </c>
      <c r="G175" s="12" t="str">
        <f t="shared" si="15"/>
        <v/>
      </c>
    </row>
    <row r="176" spans="1:7" x14ac:dyDescent="0.25">
      <c r="A176" s="23" t="str">
        <f t="shared" si="16"/>
        <v/>
      </c>
      <c r="B176" s="15" t="str">
        <f t="shared" si="17"/>
        <v/>
      </c>
      <c r="C176" s="12" t="str">
        <f t="shared" si="18"/>
        <v/>
      </c>
      <c r="D176" s="24" t="str">
        <f t="shared" si="19"/>
        <v/>
      </c>
      <c r="E176" s="24" t="str">
        <f t="shared" si="20"/>
        <v/>
      </c>
      <c r="F176" s="24" t="str">
        <f t="shared" si="14"/>
        <v/>
      </c>
      <c r="G176" s="12" t="str">
        <f t="shared" si="15"/>
        <v/>
      </c>
    </row>
    <row r="177" spans="1:7" x14ac:dyDescent="0.25">
      <c r="A177" s="23" t="str">
        <f t="shared" si="16"/>
        <v/>
      </c>
      <c r="B177" s="15" t="str">
        <f t="shared" si="17"/>
        <v/>
      </c>
      <c r="C177" s="12" t="str">
        <f t="shared" si="18"/>
        <v/>
      </c>
      <c r="D177" s="24" t="str">
        <f t="shared" si="19"/>
        <v/>
      </c>
      <c r="E177" s="24" t="str">
        <f t="shared" si="20"/>
        <v/>
      </c>
      <c r="F177" s="24" t="str">
        <f t="shared" si="14"/>
        <v/>
      </c>
      <c r="G177" s="12" t="str">
        <f t="shared" si="15"/>
        <v/>
      </c>
    </row>
    <row r="178" spans="1:7" x14ac:dyDescent="0.25">
      <c r="A178" s="23" t="str">
        <f t="shared" si="16"/>
        <v/>
      </c>
      <c r="B178" s="15" t="str">
        <f t="shared" si="17"/>
        <v/>
      </c>
      <c r="C178" s="12" t="str">
        <f t="shared" si="18"/>
        <v/>
      </c>
      <c r="D178" s="24" t="str">
        <f t="shared" si="19"/>
        <v/>
      </c>
      <c r="E178" s="24" t="str">
        <f t="shared" si="20"/>
        <v/>
      </c>
      <c r="F178" s="24" t="str">
        <f t="shared" si="14"/>
        <v/>
      </c>
      <c r="G178" s="12" t="str">
        <f t="shared" si="15"/>
        <v/>
      </c>
    </row>
    <row r="179" spans="1:7" x14ac:dyDescent="0.25">
      <c r="A179" s="23" t="str">
        <f t="shared" si="16"/>
        <v/>
      </c>
      <c r="B179" s="15" t="str">
        <f t="shared" si="17"/>
        <v/>
      </c>
      <c r="C179" s="12" t="str">
        <f t="shared" si="18"/>
        <v/>
      </c>
      <c r="D179" s="24" t="str">
        <f t="shared" si="19"/>
        <v/>
      </c>
      <c r="E179" s="24" t="str">
        <f t="shared" si="20"/>
        <v/>
      </c>
      <c r="F179" s="24" t="str">
        <f t="shared" si="14"/>
        <v/>
      </c>
      <c r="G179" s="12" t="str">
        <f t="shared" si="15"/>
        <v/>
      </c>
    </row>
    <row r="180" spans="1:7" x14ac:dyDescent="0.25">
      <c r="A180" s="23" t="str">
        <f t="shared" si="16"/>
        <v/>
      </c>
      <c r="B180" s="15" t="str">
        <f t="shared" si="17"/>
        <v/>
      </c>
      <c r="C180" s="12" t="str">
        <f t="shared" si="18"/>
        <v/>
      </c>
      <c r="D180" s="24" t="str">
        <f t="shared" si="19"/>
        <v/>
      </c>
      <c r="E180" s="24" t="str">
        <f t="shared" si="20"/>
        <v/>
      </c>
      <c r="F180" s="24" t="str">
        <f t="shared" si="14"/>
        <v/>
      </c>
      <c r="G180" s="12" t="str">
        <f t="shared" si="15"/>
        <v/>
      </c>
    </row>
    <row r="181" spans="1:7" x14ac:dyDescent="0.25">
      <c r="A181" s="23" t="str">
        <f t="shared" si="16"/>
        <v/>
      </c>
      <c r="B181" s="15" t="str">
        <f t="shared" si="17"/>
        <v/>
      </c>
      <c r="C181" s="12" t="str">
        <f t="shared" si="18"/>
        <v/>
      </c>
      <c r="D181" s="24" t="str">
        <f t="shared" si="19"/>
        <v/>
      </c>
      <c r="E181" s="24" t="str">
        <f t="shared" si="20"/>
        <v/>
      </c>
      <c r="F181" s="24" t="str">
        <f t="shared" si="14"/>
        <v/>
      </c>
      <c r="G181" s="12" t="str">
        <f t="shared" si="15"/>
        <v/>
      </c>
    </row>
    <row r="182" spans="1:7" x14ac:dyDescent="0.25">
      <c r="A182" s="23" t="str">
        <f t="shared" si="16"/>
        <v/>
      </c>
      <c r="B182" s="15" t="str">
        <f t="shared" si="17"/>
        <v/>
      </c>
      <c r="C182" s="12" t="str">
        <f t="shared" si="18"/>
        <v/>
      </c>
      <c r="D182" s="24" t="str">
        <f t="shared" si="19"/>
        <v/>
      </c>
      <c r="E182" s="24" t="str">
        <f t="shared" si="20"/>
        <v/>
      </c>
      <c r="F182" s="24" t="str">
        <f t="shared" si="14"/>
        <v/>
      </c>
      <c r="G182" s="12" t="str">
        <f t="shared" si="15"/>
        <v/>
      </c>
    </row>
    <row r="183" spans="1:7" x14ac:dyDescent="0.25">
      <c r="A183" s="23" t="str">
        <f t="shared" si="16"/>
        <v/>
      </c>
      <c r="B183" s="15" t="str">
        <f t="shared" si="17"/>
        <v/>
      </c>
      <c r="C183" s="12" t="str">
        <f t="shared" si="18"/>
        <v/>
      </c>
      <c r="D183" s="24" t="str">
        <f t="shared" si="19"/>
        <v/>
      </c>
      <c r="E183" s="24" t="str">
        <f t="shared" si="20"/>
        <v/>
      </c>
      <c r="F183" s="24" t="str">
        <f t="shared" si="14"/>
        <v/>
      </c>
      <c r="G183" s="12" t="str">
        <f t="shared" si="15"/>
        <v/>
      </c>
    </row>
    <row r="184" spans="1:7" x14ac:dyDescent="0.25">
      <c r="A184" s="23" t="str">
        <f t="shared" si="16"/>
        <v/>
      </c>
      <c r="B184" s="15" t="str">
        <f t="shared" si="17"/>
        <v/>
      </c>
      <c r="C184" s="12" t="str">
        <f t="shared" si="18"/>
        <v/>
      </c>
      <c r="D184" s="24" t="str">
        <f t="shared" si="19"/>
        <v/>
      </c>
      <c r="E184" s="24" t="str">
        <f t="shared" si="20"/>
        <v/>
      </c>
      <c r="F184" s="24" t="str">
        <f t="shared" si="14"/>
        <v/>
      </c>
      <c r="G184" s="12" t="str">
        <f t="shared" si="15"/>
        <v/>
      </c>
    </row>
    <row r="185" spans="1:7" x14ac:dyDescent="0.25">
      <c r="A185" s="23" t="str">
        <f t="shared" si="16"/>
        <v/>
      </c>
      <c r="B185" s="15" t="str">
        <f t="shared" si="17"/>
        <v/>
      </c>
      <c r="C185" s="12" t="str">
        <f t="shared" si="18"/>
        <v/>
      </c>
      <c r="D185" s="24" t="str">
        <f t="shared" si="19"/>
        <v/>
      </c>
      <c r="E185" s="24" t="str">
        <f t="shared" si="20"/>
        <v/>
      </c>
      <c r="F185" s="24" t="str">
        <f t="shared" si="14"/>
        <v/>
      </c>
      <c r="G185" s="12" t="str">
        <f t="shared" si="15"/>
        <v/>
      </c>
    </row>
    <row r="186" spans="1:7" x14ac:dyDescent="0.25">
      <c r="A186" s="23" t="str">
        <f t="shared" si="16"/>
        <v/>
      </c>
      <c r="B186" s="15" t="str">
        <f t="shared" si="17"/>
        <v/>
      </c>
      <c r="C186" s="12" t="str">
        <f t="shared" si="18"/>
        <v/>
      </c>
      <c r="D186" s="24" t="str">
        <f t="shared" si="19"/>
        <v/>
      </c>
      <c r="E186" s="24" t="str">
        <f t="shared" si="20"/>
        <v/>
      </c>
      <c r="F186" s="24" t="str">
        <f t="shared" si="14"/>
        <v/>
      </c>
      <c r="G186" s="12" t="str">
        <f t="shared" si="15"/>
        <v/>
      </c>
    </row>
    <row r="187" spans="1:7" x14ac:dyDescent="0.25">
      <c r="A187" s="23" t="str">
        <f t="shared" si="16"/>
        <v/>
      </c>
      <c r="B187" s="15" t="str">
        <f t="shared" si="17"/>
        <v/>
      </c>
      <c r="C187" s="12" t="str">
        <f t="shared" si="18"/>
        <v/>
      </c>
      <c r="D187" s="24" t="str">
        <f t="shared" si="19"/>
        <v/>
      </c>
      <c r="E187" s="24" t="str">
        <f t="shared" si="20"/>
        <v/>
      </c>
      <c r="F187" s="24" t="str">
        <f t="shared" si="14"/>
        <v/>
      </c>
      <c r="G187" s="12" t="str">
        <f t="shared" si="15"/>
        <v/>
      </c>
    </row>
    <row r="188" spans="1:7" x14ac:dyDescent="0.25">
      <c r="A188" s="23" t="str">
        <f t="shared" si="16"/>
        <v/>
      </c>
      <c r="B188" s="15" t="str">
        <f t="shared" si="17"/>
        <v/>
      </c>
      <c r="C188" s="12" t="str">
        <f t="shared" si="18"/>
        <v/>
      </c>
      <c r="D188" s="24" t="str">
        <f t="shared" si="19"/>
        <v/>
      </c>
      <c r="E188" s="24" t="str">
        <f t="shared" si="20"/>
        <v/>
      </c>
      <c r="F188" s="24" t="str">
        <f t="shared" si="14"/>
        <v/>
      </c>
      <c r="G188" s="12" t="str">
        <f t="shared" si="15"/>
        <v/>
      </c>
    </row>
    <row r="189" spans="1:7" x14ac:dyDescent="0.25">
      <c r="A189" s="23" t="str">
        <f t="shared" si="16"/>
        <v/>
      </c>
      <c r="B189" s="15" t="str">
        <f t="shared" si="17"/>
        <v/>
      </c>
      <c r="C189" s="12" t="str">
        <f t="shared" si="18"/>
        <v/>
      </c>
      <c r="D189" s="24" t="str">
        <f t="shared" si="19"/>
        <v/>
      </c>
      <c r="E189" s="24" t="str">
        <f t="shared" si="20"/>
        <v/>
      </c>
      <c r="F189" s="24" t="str">
        <f t="shared" si="14"/>
        <v/>
      </c>
      <c r="G189" s="12" t="str">
        <f t="shared" si="15"/>
        <v/>
      </c>
    </row>
    <row r="190" spans="1:7" x14ac:dyDescent="0.25">
      <c r="A190" s="23" t="str">
        <f t="shared" si="16"/>
        <v/>
      </c>
      <c r="B190" s="15" t="str">
        <f t="shared" si="17"/>
        <v/>
      </c>
      <c r="C190" s="12" t="str">
        <f t="shared" si="18"/>
        <v/>
      </c>
      <c r="D190" s="24" t="str">
        <f t="shared" si="19"/>
        <v/>
      </c>
      <c r="E190" s="24" t="str">
        <f t="shared" si="20"/>
        <v/>
      </c>
      <c r="F190" s="24" t="str">
        <f t="shared" si="14"/>
        <v/>
      </c>
      <c r="G190" s="12" t="str">
        <f t="shared" si="15"/>
        <v/>
      </c>
    </row>
    <row r="191" spans="1:7" x14ac:dyDescent="0.25">
      <c r="A191" s="23" t="str">
        <f t="shared" si="16"/>
        <v/>
      </c>
      <c r="B191" s="15" t="str">
        <f t="shared" si="17"/>
        <v/>
      </c>
      <c r="C191" s="12" t="str">
        <f t="shared" si="18"/>
        <v/>
      </c>
      <c r="D191" s="24" t="str">
        <f t="shared" si="19"/>
        <v/>
      </c>
      <c r="E191" s="24" t="str">
        <f t="shared" si="20"/>
        <v/>
      </c>
      <c r="F191" s="24" t="str">
        <f t="shared" si="14"/>
        <v/>
      </c>
      <c r="G191" s="12" t="str">
        <f t="shared" si="15"/>
        <v/>
      </c>
    </row>
    <row r="192" spans="1:7" x14ac:dyDescent="0.25">
      <c r="A192" s="23" t="str">
        <f t="shared" si="16"/>
        <v/>
      </c>
      <c r="B192" s="15" t="str">
        <f t="shared" si="17"/>
        <v/>
      </c>
      <c r="C192" s="12" t="str">
        <f t="shared" si="18"/>
        <v/>
      </c>
      <c r="D192" s="24" t="str">
        <f t="shared" si="19"/>
        <v/>
      </c>
      <c r="E192" s="24" t="str">
        <f t="shared" si="20"/>
        <v/>
      </c>
      <c r="F192" s="24" t="str">
        <f t="shared" si="14"/>
        <v/>
      </c>
      <c r="G192" s="12" t="str">
        <f t="shared" si="15"/>
        <v/>
      </c>
    </row>
    <row r="193" spans="1:7" x14ac:dyDescent="0.25">
      <c r="A193" s="23" t="str">
        <f t="shared" si="16"/>
        <v/>
      </c>
      <c r="B193" s="15" t="str">
        <f t="shared" si="17"/>
        <v/>
      </c>
      <c r="C193" s="12" t="str">
        <f t="shared" si="18"/>
        <v/>
      </c>
      <c r="D193" s="24" t="str">
        <f t="shared" si="19"/>
        <v/>
      </c>
      <c r="E193" s="24" t="str">
        <f t="shared" si="20"/>
        <v/>
      </c>
      <c r="F193" s="24" t="str">
        <f t="shared" si="14"/>
        <v/>
      </c>
      <c r="G193" s="12" t="str">
        <f t="shared" si="15"/>
        <v/>
      </c>
    </row>
    <row r="194" spans="1:7" x14ac:dyDescent="0.25">
      <c r="A194" s="23" t="str">
        <f t="shared" si="16"/>
        <v/>
      </c>
      <c r="B194" s="15" t="str">
        <f t="shared" si="17"/>
        <v/>
      </c>
      <c r="C194" s="12" t="str">
        <f t="shared" si="18"/>
        <v/>
      </c>
      <c r="D194" s="24" t="str">
        <f t="shared" si="19"/>
        <v/>
      </c>
      <c r="E194" s="24" t="str">
        <f t="shared" si="20"/>
        <v/>
      </c>
      <c r="F194" s="24" t="str">
        <f t="shared" si="14"/>
        <v/>
      </c>
      <c r="G194" s="12" t="str">
        <f t="shared" si="15"/>
        <v/>
      </c>
    </row>
    <row r="195" spans="1:7" x14ac:dyDescent="0.25">
      <c r="A195" s="23" t="str">
        <f t="shared" si="16"/>
        <v/>
      </c>
      <c r="B195" s="15" t="str">
        <f t="shared" si="17"/>
        <v/>
      </c>
      <c r="C195" s="12" t="str">
        <f t="shared" si="18"/>
        <v/>
      </c>
      <c r="D195" s="24" t="str">
        <f t="shared" si="19"/>
        <v/>
      </c>
      <c r="E195" s="24" t="str">
        <f t="shared" si="20"/>
        <v/>
      </c>
      <c r="F195" s="24" t="str">
        <f t="shared" si="14"/>
        <v/>
      </c>
      <c r="G195" s="12" t="str">
        <f t="shared" si="15"/>
        <v/>
      </c>
    </row>
    <row r="196" spans="1:7" x14ac:dyDescent="0.25">
      <c r="A196" s="23" t="str">
        <f t="shared" si="16"/>
        <v/>
      </c>
      <c r="B196" s="15" t="str">
        <f t="shared" si="17"/>
        <v/>
      </c>
      <c r="C196" s="12" t="str">
        <f t="shared" si="18"/>
        <v/>
      </c>
      <c r="D196" s="24" t="str">
        <f t="shared" si="19"/>
        <v/>
      </c>
      <c r="E196" s="24" t="str">
        <f t="shared" si="20"/>
        <v/>
      </c>
      <c r="F196" s="24" t="str">
        <f t="shared" si="14"/>
        <v/>
      </c>
      <c r="G196" s="12" t="str">
        <f t="shared" si="15"/>
        <v/>
      </c>
    </row>
    <row r="197" spans="1:7" x14ac:dyDescent="0.25">
      <c r="A197" s="23" t="str">
        <f t="shared" si="16"/>
        <v/>
      </c>
      <c r="B197" s="15" t="str">
        <f t="shared" si="17"/>
        <v/>
      </c>
      <c r="C197" s="12" t="str">
        <f t="shared" si="18"/>
        <v/>
      </c>
      <c r="D197" s="24" t="str">
        <f t="shared" si="19"/>
        <v/>
      </c>
      <c r="E197" s="24" t="str">
        <f t="shared" si="20"/>
        <v/>
      </c>
      <c r="F197" s="24" t="str">
        <f t="shared" si="14"/>
        <v/>
      </c>
      <c r="G197" s="12" t="str">
        <f t="shared" si="15"/>
        <v/>
      </c>
    </row>
    <row r="198" spans="1:7" x14ac:dyDescent="0.25">
      <c r="A198" s="23" t="str">
        <f t="shared" si="16"/>
        <v/>
      </c>
      <c r="B198" s="15" t="str">
        <f t="shared" si="17"/>
        <v/>
      </c>
      <c r="C198" s="12" t="str">
        <f t="shared" si="18"/>
        <v/>
      </c>
      <c r="D198" s="24" t="str">
        <f t="shared" si="19"/>
        <v/>
      </c>
      <c r="E198" s="24" t="str">
        <f t="shared" si="20"/>
        <v/>
      </c>
      <c r="F198" s="24" t="str">
        <f t="shared" si="14"/>
        <v/>
      </c>
      <c r="G198" s="12" t="str">
        <f t="shared" si="15"/>
        <v/>
      </c>
    </row>
    <row r="199" spans="1:7" x14ac:dyDescent="0.25">
      <c r="A199" s="23" t="str">
        <f t="shared" si="16"/>
        <v/>
      </c>
      <c r="B199" s="15" t="str">
        <f t="shared" si="17"/>
        <v/>
      </c>
      <c r="C199" s="12" t="str">
        <f t="shared" si="18"/>
        <v/>
      </c>
      <c r="D199" s="24" t="str">
        <f t="shared" si="19"/>
        <v/>
      </c>
      <c r="E199" s="24" t="str">
        <f t="shared" si="20"/>
        <v/>
      </c>
      <c r="F199" s="24" t="str">
        <f t="shared" si="14"/>
        <v/>
      </c>
      <c r="G199" s="12" t="str">
        <f t="shared" si="15"/>
        <v/>
      </c>
    </row>
    <row r="200" spans="1:7" x14ac:dyDescent="0.25">
      <c r="A200" s="23" t="str">
        <f t="shared" si="16"/>
        <v/>
      </c>
      <c r="B200" s="15" t="str">
        <f t="shared" si="17"/>
        <v/>
      </c>
      <c r="C200" s="12" t="str">
        <f t="shared" si="18"/>
        <v/>
      </c>
      <c r="D200" s="24" t="str">
        <f t="shared" si="19"/>
        <v/>
      </c>
      <c r="E200" s="24" t="str">
        <f t="shared" si="20"/>
        <v/>
      </c>
      <c r="F200" s="24" t="str">
        <f t="shared" si="14"/>
        <v/>
      </c>
      <c r="G200" s="12" t="str">
        <f t="shared" si="15"/>
        <v/>
      </c>
    </row>
    <row r="201" spans="1:7" x14ac:dyDescent="0.25">
      <c r="A201" s="23" t="str">
        <f t="shared" si="16"/>
        <v/>
      </c>
      <c r="B201" s="15" t="str">
        <f t="shared" si="17"/>
        <v/>
      </c>
      <c r="C201" s="12" t="str">
        <f t="shared" si="18"/>
        <v/>
      </c>
      <c r="D201" s="24" t="str">
        <f t="shared" si="19"/>
        <v/>
      </c>
      <c r="E201" s="24" t="str">
        <f t="shared" si="20"/>
        <v/>
      </c>
      <c r="F201" s="24" t="str">
        <f t="shared" si="14"/>
        <v/>
      </c>
      <c r="G201" s="12" t="str">
        <f t="shared" si="15"/>
        <v/>
      </c>
    </row>
    <row r="202" spans="1:7" x14ac:dyDescent="0.25">
      <c r="A202" s="23" t="str">
        <f t="shared" si="16"/>
        <v/>
      </c>
      <c r="B202" s="15" t="str">
        <f t="shared" si="17"/>
        <v/>
      </c>
      <c r="C202" s="12" t="str">
        <f t="shared" si="18"/>
        <v/>
      </c>
      <c r="D202" s="24" t="str">
        <f t="shared" si="19"/>
        <v/>
      </c>
      <c r="E202" s="24" t="str">
        <f t="shared" si="20"/>
        <v/>
      </c>
      <c r="F202" s="24" t="str">
        <f t="shared" si="14"/>
        <v/>
      </c>
      <c r="G202" s="12" t="str">
        <f t="shared" si="15"/>
        <v/>
      </c>
    </row>
    <row r="203" spans="1:7" x14ac:dyDescent="0.25">
      <c r="A203" s="23" t="str">
        <f t="shared" si="16"/>
        <v/>
      </c>
      <c r="B203" s="15" t="str">
        <f t="shared" si="17"/>
        <v/>
      </c>
      <c r="C203" s="12" t="str">
        <f t="shared" si="18"/>
        <v/>
      </c>
      <c r="D203" s="24" t="str">
        <f t="shared" si="19"/>
        <v/>
      </c>
      <c r="E203" s="24" t="str">
        <f t="shared" si="20"/>
        <v/>
      </c>
      <c r="F203" s="24" t="str">
        <f t="shared" ref="F203:F266" si="21">IF(B203="","",SUM(D203:E203))</f>
        <v/>
      </c>
      <c r="G203" s="12" t="str">
        <f t="shared" si="15"/>
        <v/>
      </c>
    </row>
    <row r="204" spans="1:7" x14ac:dyDescent="0.25">
      <c r="A204" s="23" t="str">
        <f t="shared" si="16"/>
        <v/>
      </c>
      <c r="B204" s="15" t="str">
        <f t="shared" si="17"/>
        <v/>
      </c>
      <c r="C204" s="12" t="str">
        <f t="shared" si="18"/>
        <v/>
      </c>
      <c r="D204" s="24" t="str">
        <f t="shared" si="19"/>
        <v/>
      </c>
      <c r="E204" s="24" t="str">
        <f t="shared" si="20"/>
        <v/>
      </c>
      <c r="F204" s="24" t="str">
        <f t="shared" si="21"/>
        <v/>
      </c>
      <c r="G204" s="12" t="str">
        <f t="shared" si="15"/>
        <v/>
      </c>
    </row>
    <row r="205" spans="1:7" x14ac:dyDescent="0.25">
      <c r="A205" s="23" t="str">
        <f t="shared" si="16"/>
        <v/>
      </c>
      <c r="B205" s="15" t="str">
        <f t="shared" si="17"/>
        <v/>
      </c>
      <c r="C205" s="12" t="str">
        <f t="shared" si="18"/>
        <v/>
      </c>
      <c r="D205" s="24" t="str">
        <f t="shared" si="19"/>
        <v/>
      </c>
      <c r="E205" s="24" t="str">
        <f t="shared" si="20"/>
        <v/>
      </c>
      <c r="F205" s="24" t="str">
        <f t="shared" si="21"/>
        <v/>
      </c>
      <c r="G205" s="12" t="str">
        <f t="shared" si="15"/>
        <v/>
      </c>
    </row>
    <row r="206" spans="1:7" x14ac:dyDescent="0.25">
      <c r="A206" s="23" t="str">
        <f t="shared" si="16"/>
        <v/>
      </c>
      <c r="B206" s="15" t="str">
        <f t="shared" si="17"/>
        <v/>
      </c>
      <c r="C206" s="12" t="str">
        <f t="shared" si="18"/>
        <v/>
      </c>
      <c r="D206" s="24" t="str">
        <f t="shared" si="19"/>
        <v/>
      </c>
      <c r="E206" s="24" t="str">
        <f t="shared" si="20"/>
        <v/>
      </c>
      <c r="F206" s="24" t="str">
        <f t="shared" si="21"/>
        <v/>
      </c>
      <c r="G206" s="12" t="str">
        <f t="shared" si="15"/>
        <v/>
      </c>
    </row>
    <row r="207" spans="1:7" x14ac:dyDescent="0.25">
      <c r="A207" s="23" t="str">
        <f t="shared" si="16"/>
        <v/>
      </c>
      <c r="B207" s="15" t="str">
        <f t="shared" si="17"/>
        <v/>
      </c>
      <c r="C207" s="12" t="str">
        <f t="shared" si="18"/>
        <v/>
      </c>
      <c r="D207" s="24" t="str">
        <f t="shared" si="19"/>
        <v/>
      </c>
      <c r="E207" s="24" t="str">
        <f t="shared" si="20"/>
        <v/>
      </c>
      <c r="F207" s="24" t="str">
        <f t="shared" si="21"/>
        <v/>
      </c>
      <c r="G207" s="12" t="str">
        <f t="shared" si="15"/>
        <v/>
      </c>
    </row>
    <row r="208" spans="1:7" x14ac:dyDescent="0.25">
      <c r="A208" s="23" t="str">
        <f t="shared" si="16"/>
        <v/>
      </c>
      <c r="B208" s="15" t="str">
        <f t="shared" si="17"/>
        <v/>
      </c>
      <c r="C208" s="12" t="str">
        <f t="shared" si="18"/>
        <v/>
      </c>
      <c r="D208" s="24" t="str">
        <f t="shared" si="19"/>
        <v/>
      </c>
      <c r="E208" s="24" t="str">
        <f t="shared" si="20"/>
        <v/>
      </c>
      <c r="F208" s="24" t="str">
        <f t="shared" si="21"/>
        <v/>
      </c>
      <c r="G208" s="12" t="str">
        <f t="shared" ref="G208:G271" si="22">IF(B208="","",SUM(C208)-SUM(E208))</f>
        <v/>
      </c>
    </row>
    <row r="209" spans="1:7" x14ac:dyDescent="0.25">
      <c r="A209" s="23" t="str">
        <f t="shared" ref="A209:A272" si="23">IF(B209="","",EDATE(A208,1))</f>
        <v/>
      </c>
      <c r="B209" s="15" t="str">
        <f t="shared" ref="B209:B272" si="24">IF(B208="","",IF(SUM(B208)+1&lt;=$E$7,SUM(B208)+1,""))</f>
        <v/>
      </c>
      <c r="C209" s="12" t="str">
        <f t="shared" ref="C209:C272" si="25">IF(B209="","",G208)</f>
        <v/>
      </c>
      <c r="D209" s="24" t="str">
        <f t="shared" ref="D209:D272" si="26">IF(B209="","",IPMT($E$11/12,B209,$E$7,-$E$8,$E$9,0))</f>
        <v/>
      </c>
      <c r="E209" s="24" t="str">
        <f t="shared" ref="E209:E272" si="27">IF(B209="","",PPMT($E$11/12,B209,$E$7,-$E$8,$E$9,0))</f>
        <v/>
      </c>
      <c r="F209" s="24" t="str">
        <f t="shared" si="21"/>
        <v/>
      </c>
      <c r="G209" s="12" t="str">
        <f t="shared" si="22"/>
        <v/>
      </c>
    </row>
    <row r="210" spans="1:7" x14ac:dyDescent="0.25">
      <c r="A210" s="23" t="str">
        <f t="shared" si="23"/>
        <v/>
      </c>
      <c r="B210" s="15" t="str">
        <f t="shared" si="24"/>
        <v/>
      </c>
      <c r="C210" s="12" t="str">
        <f t="shared" si="25"/>
        <v/>
      </c>
      <c r="D210" s="24" t="str">
        <f t="shared" si="26"/>
        <v/>
      </c>
      <c r="E210" s="24" t="str">
        <f t="shared" si="27"/>
        <v/>
      </c>
      <c r="F210" s="24" t="str">
        <f t="shared" si="21"/>
        <v/>
      </c>
      <c r="G210" s="12" t="str">
        <f t="shared" si="22"/>
        <v/>
      </c>
    </row>
    <row r="211" spans="1:7" x14ac:dyDescent="0.25">
      <c r="A211" s="23" t="str">
        <f t="shared" si="23"/>
        <v/>
      </c>
      <c r="B211" s="15" t="str">
        <f t="shared" si="24"/>
        <v/>
      </c>
      <c r="C211" s="12" t="str">
        <f t="shared" si="25"/>
        <v/>
      </c>
      <c r="D211" s="24" t="str">
        <f t="shared" si="26"/>
        <v/>
      </c>
      <c r="E211" s="24" t="str">
        <f t="shared" si="27"/>
        <v/>
      </c>
      <c r="F211" s="24" t="str">
        <f t="shared" si="21"/>
        <v/>
      </c>
      <c r="G211" s="12" t="str">
        <f t="shared" si="22"/>
        <v/>
      </c>
    </row>
    <row r="212" spans="1:7" x14ac:dyDescent="0.25">
      <c r="A212" s="23" t="str">
        <f t="shared" si="23"/>
        <v/>
      </c>
      <c r="B212" s="15" t="str">
        <f t="shared" si="24"/>
        <v/>
      </c>
      <c r="C212" s="12" t="str">
        <f t="shared" si="25"/>
        <v/>
      </c>
      <c r="D212" s="24" t="str">
        <f t="shared" si="26"/>
        <v/>
      </c>
      <c r="E212" s="24" t="str">
        <f t="shared" si="27"/>
        <v/>
      </c>
      <c r="F212" s="24" t="str">
        <f t="shared" si="21"/>
        <v/>
      </c>
      <c r="G212" s="12" t="str">
        <f t="shared" si="22"/>
        <v/>
      </c>
    </row>
    <row r="213" spans="1:7" x14ac:dyDescent="0.25">
      <c r="A213" s="23" t="str">
        <f t="shared" si="23"/>
        <v/>
      </c>
      <c r="B213" s="15" t="str">
        <f t="shared" si="24"/>
        <v/>
      </c>
      <c r="C213" s="12" t="str">
        <f t="shared" si="25"/>
        <v/>
      </c>
      <c r="D213" s="24" t="str">
        <f t="shared" si="26"/>
        <v/>
      </c>
      <c r="E213" s="24" t="str">
        <f t="shared" si="27"/>
        <v/>
      </c>
      <c r="F213" s="24" t="str">
        <f t="shared" si="21"/>
        <v/>
      </c>
      <c r="G213" s="12" t="str">
        <f t="shared" si="22"/>
        <v/>
      </c>
    </row>
    <row r="214" spans="1:7" x14ac:dyDescent="0.25">
      <c r="A214" s="23" t="str">
        <f t="shared" si="23"/>
        <v/>
      </c>
      <c r="B214" s="15" t="str">
        <f t="shared" si="24"/>
        <v/>
      </c>
      <c r="C214" s="12" t="str">
        <f t="shared" si="25"/>
        <v/>
      </c>
      <c r="D214" s="24" t="str">
        <f t="shared" si="26"/>
        <v/>
      </c>
      <c r="E214" s="24" t="str">
        <f t="shared" si="27"/>
        <v/>
      </c>
      <c r="F214" s="24" t="str">
        <f t="shared" si="21"/>
        <v/>
      </c>
      <c r="G214" s="12" t="str">
        <f t="shared" si="22"/>
        <v/>
      </c>
    </row>
    <row r="215" spans="1:7" x14ac:dyDescent="0.25">
      <c r="A215" s="23" t="str">
        <f t="shared" si="23"/>
        <v/>
      </c>
      <c r="B215" s="15" t="str">
        <f t="shared" si="24"/>
        <v/>
      </c>
      <c r="C215" s="12" t="str">
        <f t="shared" si="25"/>
        <v/>
      </c>
      <c r="D215" s="24" t="str">
        <f t="shared" si="26"/>
        <v/>
      </c>
      <c r="E215" s="24" t="str">
        <f t="shared" si="27"/>
        <v/>
      </c>
      <c r="F215" s="24" t="str">
        <f t="shared" si="21"/>
        <v/>
      </c>
      <c r="G215" s="12" t="str">
        <f t="shared" si="22"/>
        <v/>
      </c>
    </row>
    <row r="216" spans="1:7" x14ac:dyDescent="0.25">
      <c r="A216" s="23" t="str">
        <f t="shared" si="23"/>
        <v/>
      </c>
      <c r="B216" s="15" t="str">
        <f t="shared" si="24"/>
        <v/>
      </c>
      <c r="C216" s="12" t="str">
        <f t="shared" si="25"/>
        <v/>
      </c>
      <c r="D216" s="24" t="str">
        <f t="shared" si="26"/>
        <v/>
      </c>
      <c r="E216" s="24" t="str">
        <f t="shared" si="27"/>
        <v/>
      </c>
      <c r="F216" s="24" t="str">
        <f t="shared" si="21"/>
        <v/>
      </c>
      <c r="G216" s="12" t="str">
        <f t="shared" si="22"/>
        <v/>
      </c>
    </row>
    <row r="217" spans="1:7" x14ac:dyDescent="0.25">
      <c r="A217" s="23" t="str">
        <f t="shared" si="23"/>
        <v/>
      </c>
      <c r="B217" s="15" t="str">
        <f t="shared" si="24"/>
        <v/>
      </c>
      <c r="C217" s="12" t="str">
        <f t="shared" si="25"/>
        <v/>
      </c>
      <c r="D217" s="24" t="str">
        <f t="shared" si="26"/>
        <v/>
      </c>
      <c r="E217" s="24" t="str">
        <f t="shared" si="27"/>
        <v/>
      </c>
      <c r="F217" s="24" t="str">
        <f t="shared" si="21"/>
        <v/>
      </c>
      <c r="G217" s="12" t="str">
        <f t="shared" si="22"/>
        <v/>
      </c>
    </row>
    <row r="218" spans="1:7" x14ac:dyDescent="0.25">
      <c r="A218" s="23" t="str">
        <f t="shared" si="23"/>
        <v/>
      </c>
      <c r="B218" s="15" t="str">
        <f t="shared" si="24"/>
        <v/>
      </c>
      <c r="C218" s="12" t="str">
        <f t="shared" si="25"/>
        <v/>
      </c>
      <c r="D218" s="24" t="str">
        <f t="shared" si="26"/>
        <v/>
      </c>
      <c r="E218" s="24" t="str">
        <f t="shared" si="27"/>
        <v/>
      </c>
      <c r="F218" s="24" t="str">
        <f t="shared" si="21"/>
        <v/>
      </c>
      <c r="G218" s="12" t="str">
        <f t="shared" si="22"/>
        <v/>
      </c>
    </row>
    <row r="219" spans="1:7" x14ac:dyDescent="0.25">
      <c r="A219" s="23" t="str">
        <f t="shared" si="23"/>
        <v/>
      </c>
      <c r="B219" s="15" t="str">
        <f t="shared" si="24"/>
        <v/>
      </c>
      <c r="C219" s="12" t="str">
        <f t="shared" si="25"/>
        <v/>
      </c>
      <c r="D219" s="24" t="str">
        <f t="shared" si="26"/>
        <v/>
      </c>
      <c r="E219" s="24" t="str">
        <f t="shared" si="27"/>
        <v/>
      </c>
      <c r="F219" s="24" t="str">
        <f t="shared" si="21"/>
        <v/>
      </c>
      <c r="G219" s="12" t="str">
        <f t="shared" si="22"/>
        <v/>
      </c>
    </row>
    <row r="220" spans="1:7" x14ac:dyDescent="0.25">
      <c r="A220" s="23" t="str">
        <f t="shared" si="23"/>
        <v/>
      </c>
      <c r="B220" s="15" t="str">
        <f t="shared" si="24"/>
        <v/>
      </c>
      <c r="C220" s="12" t="str">
        <f t="shared" si="25"/>
        <v/>
      </c>
      <c r="D220" s="24" t="str">
        <f t="shared" si="26"/>
        <v/>
      </c>
      <c r="E220" s="24" t="str">
        <f t="shared" si="27"/>
        <v/>
      </c>
      <c r="F220" s="24" t="str">
        <f t="shared" si="21"/>
        <v/>
      </c>
      <c r="G220" s="12" t="str">
        <f t="shared" si="22"/>
        <v/>
      </c>
    </row>
    <row r="221" spans="1:7" x14ac:dyDescent="0.25">
      <c r="A221" s="23" t="str">
        <f t="shared" si="23"/>
        <v/>
      </c>
      <c r="B221" s="15" t="str">
        <f t="shared" si="24"/>
        <v/>
      </c>
      <c r="C221" s="12" t="str">
        <f t="shared" si="25"/>
        <v/>
      </c>
      <c r="D221" s="24" t="str">
        <f t="shared" si="26"/>
        <v/>
      </c>
      <c r="E221" s="24" t="str">
        <f t="shared" si="27"/>
        <v/>
      </c>
      <c r="F221" s="24" t="str">
        <f t="shared" si="21"/>
        <v/>
      </c>
      <c r="G221" s="12" t="str">
        <f t="shared" si="22"/>
        <v/>
      </c>
    </row>
    <row r="222" spans="1:7" x14ac:dyDescent="0.25">
      <c r="A222" s="23" t="str">
        <f t="shared" si="23"/>
        <v/>
      </c>
      <c r="B222" s="15" t="str">
        <f t="shared" si="24"/>
        <v/>
      </c>
      <c r="C222" s="12" t="str">
        <f t="shared" si="25"/>
        <v/>
      </c>
      <c r="D222" s="24" t="str">
        <f t="shared" si="26"/>
        <v/>
      </c>
      <c r="E222" s="24" t="str">
        <f t="shared" si="27"/>
        <v/>
      </c>
      <c r="F222" s="24" t="str">
        <f t="shared" si="21"/>
        <v/>
      </c>
      <c r="G222" s="12" t="str">
        <f t="shared" si="22"/>
        <v/>
      </c>
    </row>
    <row r="223" spans="1:7" x14ac:dyDescent="0.25">
      <c r="A223" s="23" t="str">
        <f t="shared" si="23"/>
        <v/>
      </c>
      <c r="B223" s="15" t="str">
        <f t="shared" si="24"/>
        <v/>
      </c>
      <c r="C223" s="12" t="str">
        <f t="shared" si="25"/>
        <v/>
      </c>
      <c r="D223" s="24" t="str">
        <f t="shared" si="26"/>
        <v/>
      </c>
      <c r="E223" s="24" t="str">
        <f t="shared" si="27"/>
        <v/>
      </c>
      <c r="F223" s="24" t="str">
        <f t="shared" si="21"/>
        <v/>
      </c>
      <c r="G223" s="12" t="str">
        <f t="shared" si="22"/>
        <v/>
      </c>
    </row>
    <row r="224" spans="1:7" x14ac:dyDescent="0.25">
      <c r="A224" s="23" t="str">
        <f t="shared" si="23"/>
        <v/>
      </c>
      <c r="B224" s="15" t="str">
        <f t="shared" si="24"/>
        <v/>
      </c>
      <c r="C224" s="12" t="str">
        <f t="shared" si="25"/>
        <v/>
      </c>
      <c r="D224" s="24" t="str">
        <f t="shared" si="26"/>
        <v/>
      </c>
      <c r="E224" s="24" t="str">
        <f t="shared" si="27"/>
        <v/>
      </c>
      <c r="F224" s="24" t="str">
        <f t="shared" si="21"/>
        <v/>
      </c>
      <c r="G224" s="12" t="str">
        <f t="shared" si="22"/>
        <v/>
      </c>
    </row>
    <row r="225" spans="1:7" x14ac:dyDescent="0.25">
      <c r="A225" s="23" t="str">
        <f t="shared" si="23"/>
        <v/>
      </c>
      <c r="B225" s="15" t="str">
        <f t="shared" si="24"/>
        <v/>
      </c>
      <c r="C225" s="12" t="str">
        <f t="shared" si="25"/>
        <v/>
      </c>
      <c r="D225" s="24" t="str">
        <f t="shared" si="26"/>
        <v/>
      </c>
      <c r="E225" s="24" t="str">
        <f t="shared" si="27"/>
        <v/>
      </c>
      <c r="F225" s="24" t="str">
        <f t="shared" si="21"/>
        <v/>
      </c>
      <c r="G225" s="12" t="str">
        <f t="shared" si="22"/>
        <v/>
      </c>
    </row>
    <row r="226" spans="1:7" x14ac:dyDescent="0.25">
      <c r="A226" s="23" t="str">
        <f t="shared" si="23"/>
        <v/>
      </c>
      <c r="B226" s="15" t="str">
        <f t="shared" si="24"/>
        <v/>
      </c>
      <c r="C226" s="12" t="str">
        <f t="shared" si="25"/>
        <v/>
      </c>
      <c r="D226" s="24" t="str">
        <f t="shared" si="26"/>
        <v/>
      </c>
      <c r="E226" s="24" t="str">
        <f t="shared" si="27"/>
        <v/>
      </c>
      <c r="F226" s="24" t="str">
        <f t="shared" si="21"/>
        <v/>
      </c>
      <c r="G226" s="12" t="str">
        <f t="shared" si="22"/>
        <v/>
      </c>
    </row>
    <row r="227" spans="1:7" x14ac:dyDescent="0.25">
      <c r="A227" s="23" t="str">
        <f t="shared" si="23"/>
        <v/>
      </c>
      <c r="B227" s="15" t="str">
        <f t="shared" si="24"/>
        <v/>
      </c>
      <c r="C227" s="12" t="str">
        <f t="shared" si="25"/>
        <v/>
      </c>
      <c r="D227" s="24" t="str">
        <f t="shared" si="26"/>
        <v/>
      </c>
      <c r="E227" s="24" t="str">
        <f t="shared" si="27"/>
        <v/>
      </c>
      <c r="F227" s="24" t="str">
        <f t="shared" si="21"/>
        <v/>
      </c>
      <c r="G227" s="12" t="str">
        <f t="shared" si="22"/>
        <v/>
      </c>
    </row>
    <row r="228" spans="1:7" x14ac:dyDescent="0.25">
      <c r="A228" s="23" t="str">
        <f t="shared" si="23"/>
        <v/>
      </c>
      <c r="B228" s="15" t="str">
        <f t="shared" si="24"/>
        <v/>
      </c>
      <c r="C228" s="12" t="str">
        <f t="shared" si="25"/>
        <v/>
      </c>
      <c r="D228" s="24" t="str">
        <f t="shared" si="26"/>
        <v/>
      </c>
      <c r="E228" s="24" t="str">
        <f t="shared" si="27"/>
        <v/>
      </c>
      <c r="F228" s="24" t="str">
        <f t="shared" si="21"/>
        <v/>
      </c>
      <c r="G228" s="12" t="str">
        <f t="shared" si="22"/>
        <v/>
      </c>
    </row>
    <row r="229" spans="1:7" x14ac:dyDescent="0.25">
      <c r="A229" s="23" t="str">
        <f t="shared" si="23"/>
        <v/>
      </c>
      <c r="B229" s="15" t="str">
        <f t="shared" si="24"/>
        <v/>
      </c>
      <c r="C229" s="12" t="str">
        <f t="shared" si="25"/>
        <v/>
      </c>
      <c r="D229" s="24" t="str">
        <f t="shared" si="26"/>
        <v/>
      </c>
      <c r="E229" s="24" t="str">
        <f t="shared" si="27"/>
        <v/>
      </c>
      <c r="F229" s="24" t="str">
        <f t="shared" si="21"/>
        <v/>
      </c>
      <c r="G229" s="12" t="str">
        <f t="shared" si="22"/>
        <v/>
      </c>
    </row>
    <row r="230" spans="1:7" x14ac:dyDescent="0.25">
      <c r="A230" s="23" t="str">
        <f t="shared" si="23"/>
        <v/>
      </c>
      <c r="B230" s="15" t="str">
        <f t="shared" si="24"/>
        <v/>
      </c>
      <c r="C230" s="12" t="str">
        <f t="shared" si="25"/>
        <v/>
      </c>
      <c r="D230" s="24" t="str">
        <f t="shared" si="26"/>
        <v/>
      </c>
      <c r="E230" s="24" t="str">
        <f t="shared" si="27"/>
        <v/>
      </c>
      <c r="F230" s="24" t="str">
        <f t="shared" si="21"/>
        <v/>
      </c>
      <c r="G230" s="12" t="str">
        <f t="shared" si="22"/>
        <v/>
      </c>
    </row>
    <row r="231" spans="1:7" x14ac:dyDescent="0.25">
      <c r="A231" s="23" t="str">
        <f t="shared" si="23"/>
        <v/>
      </c>
      <c r="B231" s="15" t="str">
        <f t="shared" si="24"/>
        <v/>
      </c>
      <c r="C231" s="12" t="str">
        <f t="shared" si="25"/>
        <v/>
      </c>
      <c r="D231" s="24" t="str">
        <f t="shared" si="26"/>
        <v/>
      </c>
      <c r="E231" s="24" t="str">
        <f t="shared" si="27"/>
        <v/>
      </c>
      <c r="F231" s="24" t="str">
        <f t="shared" si="21"/>
        <v/>
      </c>
      <c r="G231" s="12" t="str">
        <f t="shared" si="22"/>
        <v/>
      </c>
    </row>
    <row r="232" spans="1:7" x14ac:dyDescent="0.25">
      <c r="A232" s="23" t="str">
        <f t="shared" si="23"/>
        <v/>
      </c>
      <c r="B232" s="15" t="str">
        <f t="shared" si="24"/>
        <v/>
      </c>
      <c r="C232" s="12" t="str">
        <f t="shared" si="25"/>
        <v/>
      </c>
      <c r="D232" s="24" t="str">
        <f t="shared" si="26"/>
        <v/>
      </c>
      <c r="E232" s="24" t="str">
        <f t="shared" si="27"/>
        <v/>
      </c>
      <c r="F232" s="24" t="str">
        <f t="shared" si="21"/>
        <v/>
      </c>
      <c r="G232" s="12" t="str">
        <f t="shared" si="22"/>
        <v/>
      </c>
    </row>
    <row r="233" spans="1:7" x14ac:dyDescent="0.25">
      <c r="A233" s="23" t="str">
        <f t="shared" si="23"/>
        <v/>
      </c>
      <c r="B233" s="15" t="str">
        <f t="shared" si="24"/>
        <v/>
      </c>
      <c r="C233" s="12" t="str">
        <f t="shared" si="25"/>
        <v/>
      </c>
      <c r="D233" s="24" t="str">
        <f t="shared" si="26"/>
        <v/>
      </c>
      <c r="E233" s="24" t="str">
        <f t="shared" si="27"/>
        <v/>
      </c>
      <c r="F233" s="24" t="str">
        <f t="shared" si="21"/>
        <v/>
      </c>
      <c r="G233" s="12" t="str">
        <f t="shared" si="22"/>
        <v/>
      </c>
    </row>
    <row r="234" spans="1:7" x14ac:dyDescent="0.25">
      <c r="A234" s="23" t="str">
        <f t="shared" si="23"/>
        <v/>
      </c>
      <c r="B234" s="15" t="str">
        <f t="shared" si="24"/>
        <v/>
      </c>
      <c r="C234" s="12" t="str">
        <f t="shared" si="25"/>
        <v/>
      </c>
      <c r="D234" s="24" t="str">
        <f t="shared" si="26"/>
        <v/>
      </c>
      <c r="E234" s="24" t="str">
        <f t="shared" si="27"/>
        <v/>
      </c>
      <c r="F234" s="24" t="str">
        <f t="shared" si="21"/>
        <v/>
      </c>
      <c r="G234" s="12" t="str">
        <f t="shared" si="22"/>
        <v/>
      </c>
    </row>
    <row r="235" spans="1:7" x14ac:dyDescent="0.25">
      <c r="A235" s="23" t="str">
        <f t="shared" si="23"/>
        <v/>
      </c>
      <c r="B235" s="15" t="str">
        <f t="shared" si="24"/>
        <v/>
      </c>
      <c r="C235" s="12" t="str">
        <f t="shared" si="25"/>
        <v/>
      </c>
      <c r="D235" s="24" t="str">
        <f t="shared" si="26"/>
        <v/>
      </c>
      <c r="E235" s="24" t="str">
        <f t="shared" si="27"/>
        <v/>
      </c>
      <c r="F235" s="24" t="str">
        <f t="shared" si="21"/>
        <v/>
      </c>
      <c r="G235" s="12" t="str">
        <f t="shared" si="22"/>
        <v/>
      </c>
    </row>
    <row r="236" spans="1:7" x14ac:dyDescent="0.25">
      <c r="A236" s="23" t="str">
        <f t="shared" si="23"/>
        <v/>
      </c>
      <c r="B236" s="15" t="str">
        <f t="shared" si="24"/>
        <v/>
      </c>
      <c r="C236" s="12" t="str">
        <f t="shared" si="25"/>
        <v/>
      </c>
      <c r="D236" s="24" t="str">
        <f t="shared" si="26"/>
        <v/>
      </c>
      <c r="E236" s="24" t="str">
        <f t="shared" si="27"/>
        <v/>
      </c>
      <c r="F236" s="24" t="str">
        <f t="shared" si="21"/>
        <v/>
      </c>
      <c r="G236" s="12" t="str">
        <f t="shared" si="22"/>
        <v/>
      </c>
    </row>
    <row r="237" spans="1:7" x14ac:dyDescent="0.25">
      <c r="A237" s="23" t="str">
        <f t="shared" si="23"/>
        <v/>
      </c>
      <c r="B237" s="15" t="str">
        <f t="shared" si="24"/>
        <v/>
      </c>
      <c r="C237" s="12" t="str">
        <f t="shared" si="25"/>
        <v/>
      </c>
      <c r="D237" s="24" t="str">
        <f t="shared" si="26"/>
        <v/>
      </c>
      <c r="E237" s="24" t="str">
        <f t="shared" si="27"/>
        <v/>
      </c>
      <c r="F237" s="24" t="str">
        <f t="shared" si="21"/>
        <v/>
      </c>
      <c r="G237" s="12" t="str">
        <f t="shared" si="22"/>
        <v/>
      </c>
    </row>
    <row r="238" spans="1:7" x14ac:dyDescent="0.25">
      <c r="A238" s="23" t="str">
        <f t="shared" si="23"/>
        <v/>
      </c>
      <c r="B238" s="15" t="str">
        <f t="shared" si="24"/>
        <v/>
      </c>
      <c r="C238" s="12" t="str">
        <f t="shared" si="25"/>
        <v/>
      </c>
      <c r="D238" s="24" t="str">
        <f t="shared" si="26"/>
        <v/>
      </c>
      <c r="E238" s="24" t="str">
        <f t="shared" si="27"/>
        <v/>
      </c>
      <c r="F238" s="24" t="str">
        <f t="shared" si="21"/>
        <v/>
      </c>
      <c r="G238" s="12" t="str">
        <f t="shared" si="22"/>
        <v/>
      </c>
    </row>
    <row r="239" spans="1:7" x14ac:dyDescent="0.25">
      <c r="A239" s="23" t="str">
        <f t="shared" si="23"/>
        <v/>
      </c>
      <c r="B239" s="15" t="str">
        <f t="shared" si="24"/>
        <v/>
      </c>
      <c r="C239" s="12" t="str">
        <f t="shared" si="25"/>
        <v/>
      </c>
      <c r="D239" s="24" t="str">
        <f t="shared" si="26"/>
        <v/>
      </c>
      <c r="E239" s="24" t="str">
        <f t="shared" si="27"/>
        <v/>
      </c>
      <c r="F239" s="24" t="str">
        <f t="shared" si="21"/>
        <v/>
      </c>
      <c r="G239" s="12" t="str">
        <f t="shared" si="22"/>
        <v/>
      </c>
    </row>
    <row r="240" spans="1:7" x14ac:dyDescent="0.25">
      <c r="A240" s="23" t="str">
        <f t="shared" si="23"/>
        <v/>
      </c>
      <c r="B240" s="15" t="str">
        <f t="shared" si="24"/>
        <v/>
      </c>
      <c r="C240" s="12" t="str">
        <f t="shared" si="25"/>
        <v/>
      </c>
      <c r="D240" s="24" t="str">
        <f t="shared" si="26"/>
        <v/>
      </c>
      <c r="E240" s="24" t="str">
        <f t="shared" si="27"/>
        <v/>
      </c>
      <c r="F240" s="24" t="str">
        <f t="shared" si="21"/>
        <v/>
      </c>
      <c r="G240" s="12" t="str">
        <f t="shared" si="22"/>
        <v/>
      </c>
    </row>
    <row r="241" spans="1:7" x14ac:dyDescent="0.25">
      <c r="A241" s="23" t="str">
        <f t="shared" si="23"/>
        <v/>
      </c>
      <c r="B241" s="15" t="str">
        <f t="shared" si="24"/>
        <v/>
      </c>
      <c r="C241" s="12" t="str">
        <f t="shared" si="25"/>
        <v/>
      </c>
      <c r="D241" s="24" t="str">
        <f t="shared" si="26"/>
        <v/>
      </c>
      <c r="E241" s="24" t="str">
        <f t="shared" si="27"/>
        <v/>
      </c>
      <c r="F241" s="24" t="str">
        <f t="shared" si="21"/>
        <v/>
      </c>
      <c r="G241" s="12" t="str">
        <f t="shared" si="22"/>
        <v/>
      </c>
    </row>
    <row r="242" spans="1:7" x14ac:dyDescent="0.25">
      <c r="A242" s="23" t="str">
        <f t="shared" si="23"/>
        <v/>
      </c>
      <c r="B242" s="15" t="str">
        <f t="shared" si="24"/>
        <v/>
      </c>
      <c r="C242" s="12" t="str">
        <f t="shared" si="25"/>
        <v/>
      </c>
      <c r="D242" s="24" t="str">
        <f t="shared" si="26"/>
        <v/>
      </c>
      <c r="E242" s="24" t="str">
        <f t="shared" si="27"/>
        <v/>
      </c>
      <c r="F242" s="24" t="str">
        <f t="shared" si="21"/>
        <v/>
      </c>
      <c r="G242" s="12" t="str">
        <f t="shared" si="22"/>
        <v/>
      </c>
    </row>
    <row r="243" spans="1:7" x14ac:dyDescent="0.25">
      <c r="A243" s="23" t="str">
        <f t="shared" si="23"/>
        <v/>
      </c>
      <c r="B243" s="15" t="str">
        <f t="shared" si="24"/>
        <v/>
      </c>
      <c r="C243" s="12" t="str">
        <f t="shared" si="25"/>
        <v/>
      </c>
      <c r="D243" s="24" t="str">
        <f t="shared" si="26"/>
        <v/>
      </c>
      <c r="E243" s="24" t="str">
        <f t="shared" si="27"/>
        <v/>
      </c>
      <c r="F243" s="24" t="str">
        <f t="shared" si="21"/>
        <v/>
      </c>
      <c r="G243" s="12" t="str">
        <f t="shared" si="22"/>
        <v/>
      </c>
    </row>
    <row r="244" spans="1:7" x14ac:dyDescent="0.25">
      <c r="A244" s="23" t="str">
        <f t="shared" si="23"/>
        <v/>
      </c>
      <c r="B244" s="15" t="str">
        <f t="shared" si="24"/>
        <v/>
      </c>
      <c r="C244" s="12" t="str">
        <f t="shared" si="25"/>
        <v/>
      </c>
      <c r="D244" s="24" t="str">
        <f t="shared" si="26"/>
        <v/>
      </c>
      <c r="E244" s="24" t="str">
        <f t="shared" si="27"/>
        <v/>
      </c>
      <c r="F244" s="24" t="str">
        <f t="shared" si="21"/>
        <v/>
      </c>
      <c r="G244" s="12" t="str">
        <f t="shared" si="22"/>
        <v/>
      </c>
    </row>
    <row r="245" spans="1:7" x14ac:dyDescent="0.25">
      <c r="A245" s="23" t="str">
        <f t="shared" si="23"/>
        <v/>
      </c>
      <c r="B245" s="15" t="str">
        <f t="shared" si="24"/>
        <v/>
      </c>
      <c r="C245" s="12" t="str">
        <f t="shared" si="25"/>
        <v/>
      </c>
      <c r="D245" s="24" t="str">
        <f t="shared" si="26"/>
        <v/>
      </c>
      <c r="E245" s="24" t="str">
        <f t="shared" si="27"/>
        <v/>
      </c>
      <c r="F245" s="24" t="str">
        <f t="shared" si="21"/>
        <v/>
      </c>
      <c r="G245" s="12" t="str">
        <f t="shared" si="22"/>
        <v/>
      </c>
    </row>
    <row r="246" spans="1:7" x14ac:dyDescent="0.25">
      <c r="A246" s="23" t="str">
        <f t="shared" si="23"/>
        <v/>
      </c>
      <c r="B246" s="15" t="str">
        <f t="shared" si="24"/>
        <v/>
      </c>
      <c r="C246" s="12" t="str">
        <f t="shared" si="25"/>
        <v/>
      </c>
      <c r="D246" s="24" t="str">
        <f t="shared" si="26"/>
        <v/>
      </c>
      <c r="E246" s="24" t="str">
        <f t="shared" si="27"/>
        <v/>
      </c>
      <c r="F246" s="24" t="str">
        <f t="shared" si="21"/>
        <v/>
      </c>
      <c r="G246" s="12" t="str">
        <f t="shared" si="22"/>
        <v/>
      </c>
    </row>
    <row r="247" spans="1:7" x14ac:dyDescent="0.25">
      <c r="A247" s="23" t="str">
        <f t="shared" si="23"/>
        <v/>
      </c>
      <c r="B247" s="15" t="str">
        <f t="shared" si="24"/>
        <v/>
      </c>
      <c r="C247" s="12" t="str">
        <f t="shared" si="25"/>
        <v/>
      </c>
      <c r="D247" s="24" t="str">
        <f t="shared" si="26"/>
        <v/>
      </c>
      <c r="E247" s="24" t="str">
        <f t="shared" si="27"/>
        <v/>
      </c>
      <c r="F247" s="24" t="str">
        <f t="shared" si="21"/>
        <v/>
      </c>
      <c r="G247" s="12" t="str">
        <f t="shared" si="22"/>
        <v/>
      </c>
    </row>
    <row r="248" spans="1:7" x14ac:dyDescent="0.25">
      <c r="A248" s="23" t="str">
        <f t="shared" si="23"/>
        <v/>
      </c>
      <c r="B248" s="15" t="str">
        <f t="shared" si="24"/>
        <v/>
      </c>
      <c r="C248" s="12" t="str">
        <f t="shared" si="25"/>
        <v/>
      </c>
      <c r="D248" s="24" t="str">
        <f t="shared" si="26"/>
        <v/>
      </c>
      <c r="E248" s="24" t="str">
        <f t="shared" si="27"/>
        <v/>
      </c>
      <c r="F248" s="24" t="str">
        <f t="shared" si="21"/>
        <v/>
      </c>
      <c r="G248" s="12" t="str">
        <f t="shared" si="22"/>
        <v/>
      </c>
    </row>
    <row r="249" spans="1:7" x14ac:dyDescent="0.25">
      <c r="A249" s="23" t="str">
        <f t="shared" si="23"/>
        <v/>
      </c>
      <c r="B249" s="15" t="str">
        <f t="shared" si="24"/>
        <v/>
      </c>
      <c r="C249" s="12" t="str">
        <f t="shared" si="25"/>
        <v/>
      </c>
      <c r="D249" s="24" t="str">
        <f t="shared" si="26"/>
        <v/>
      </c>
      <c r="E249" s="24" t="str">
        <f t="shared" si="27"/>
        <v/>
      </c>
      <c r="F249" s="24" t="str">
        <f t="shared" si="21"/>
        <v/>
      </c>
      <c r="G249" s="12" t="str">
        <f t="shared" si="22"/>
        <v/>
      </c>
    </row>
    <row r="250" spans="1:7" x14ac:dyDescent="0.25">
      <c r="A250" s="23" t="str">
        <f t="shared" si="23"/>
        <v/>
      </c>
      <c r="B250" s="15" t="str">
        <f t="shared" si="24"/>
        <v/>
      </c>
      <c r="C250" s="12" t="str">
        <f t="shared" si="25"/>
        <v/>
      </c>
      <c r="D250" s="24" t="str">
        <f t="shared" si="26"/>
        <v/>
      </c>
      <c r="E250" s="24" t="str">
        <f t="shared" si="27"/>
        <v/>
      </c>
      <c r="F250" s="24" t="str">
        <f t="shared" si="21"/>
        <v/>
      </c>
      <c r="G250" s="12" t="str">
        <f t="shared" si="22"/>
        <v/>
      </c>
    </row>
    <row r="251" spans="1:7" x14ac:dyDescent="0.25">
      <c r="A251" s="23" t="str">
        <f t="shared" si="23"/>
        <v/>
      </c>
      <c r="B251" s="15" t="str">
        <f t="shared" si="24"/>
        <v/>
      </c>
      <c r="C251" s="12" t="str">
        <f t="shared" si="25"/>
        <v/>
      </c>
      <c r="D251" s="24" t="str">
        <f t="shared" si="26"/>
        <v/>
      </c>
      <c r="E251" s="24" t="str">
        <f t="shared" si="27"/>
        <v/>
      </c>
      <c r="F251" s="24" t="str">
        <f t="shared" si="21"/>
        <v/>
      </c>
      <c r="G251" s="12" t="str">
        <f t="shared" si="22"/>
        <v/>
      </c>
    </row>
    <row r="252" spans="1:7" x14ac:dyDescent="0.25">
      <c r="A252" s="23" t="str">
        <f t="shared" si="23"/>
        <v/>
      </c>
      <c r="B252" s="15" t="str">
        <f t="shared" si="24"/>
        <v/>
      </c>
      <c r="C252" s="12" t="str">
        <f t="shared" si="25"/>
        <v/>
      </c>
      <c r="D252" s="24" t="str">
        <f t="shared" si="26"/>
        <v/>
      </c>
      <c r="E252" s="24" t="str">
        <f t="shared" si="27"/>
        <v/>
      </c>
      <c r="F252" s="24" t="str">
        <f t="shared" si="21"/>
        <v/>
      </c>
      <c r="G252" s="12" t="str">
        <f t="shared" si="22"/>
        <v/>
      </c>
    </row>
    <row r="253" spans="1:7" x14ac:dyDescent="0.25">
      <c r="A253" s="23" t="str">
        <f t="shared" si="23"/>
        <v/>
      </c>
      <c r="B253" s="15" t="str">
        <f t="shared" si="24"/>
        <v/>
      </c>
      <c r="C253" s="12" t="str">
        <f t="shared" si="25"/>
        <v/>
      </c>
      <c r="D253" s="24" t="str">
        <f t="shared" si="26"/>
        <v/>
      </c>
      <c r="E253" s="24" t="str">
        <f t="shared" si="27"/>
        <v/>
      </c>
      <c r="F253" s="24" t="str">
        <f t="shared" si="21"/>
        <v/>
      </c>
      <c r="G253" s="12" t="str">
        <f t="shared" si="22"/>
        <v/>
      </c>
    </row>
    <row r="254" spans="1:7" x14ac:dyDescent="0.25">
      <c r="A254" s="23" t="str">
        <f t="shared" si="23"/>
        <v/>
      </c>
      <c r="B254" s="15" t="str">
        <f t="shared" si="24"/>
        <v/>
      </c>
      <c r="C254" s="12" t="str">
        <f t="shared" si="25"/>
        <v/>
      </c>
      <c r="D254" s="24" t="str">
        <f t="shared" si="26"/>
        <v/>
      </c>
      <c r="E254" s="24" t="str">
        <f t="shared" si="27"/>
        <v/>
      </c>
      <c r="F254" s="24" t="str">
        <f t="shared" si="21"/>
        <v/>
      </c>
      <c r="G254" s="12" t="str">
        <f t="shared" si="22"/>
        <v/>
      </c>
    </row>
    <row r="255" spans="1:7" x14ac:dyDescent="0.25">
      <c r="A255" s="23" t="str">
        <f t="shared" si="23"/>
        <v/>
      </c>
      <c r="B255" s="15" t="str">
        <f t="shared" si="24"/>
        <v/>
      </c>
      <c r="C255" s="12" t="str">
        <f t="shared" si="25"/>
        <v/>
      </c>
      <c r="D255" s="24" t="str">
        <f t="shared" si="26"/>
        <v/>
      </c>
      <c r="E255" s="24" t="str">
        <f t="shared" si="27"/>
        <v/>
      </c>
      <c r="F255" s="24" t="str">
        <f t="shared" si="21"/>
        <v/>
      </c>
      <c r="G255" s="12" t="str">
        <f t="shared" si="22"/>
        <v/>
      </c>
    </row>
    <row r="256" spans="1:7" x14ac:dyDescent="0.25">
      <c r="A256" s="23" t="str">
        <f t="shared" si="23"/>
        <v/>
      </c>
      <c r="B256" s="15" t="str">
        <f t="shared" si="24"/>
        <v/>
      </c>
      <c r="C256" s="12" t="str">
        <f t="shared" si="25"/>
        <v/>
      </c>
      <c r="D256" s="24" t="str">
        <f t="shared" si="26"/>
        <v/>
      </c>
      <c r="E256" s="24" t="str">
        <f t="shared" si="27"/>
        <v/>
      </c>
      <c r="F256" s="24" t="str">
        <f t="shared" si="21"/>
        <v/>
      </c>
      <c r="G256" s="12" t="str">
        <f t="shared" si="22"/>
        <v/>
      </c>
    </row>
    <row r="257" spans="1:7" x14ac:dyDescent="0.25">
      <c r="A257" s="23" t="str">
        <f t="shared" si="23"/>
        <v/>
      </c>
      <c r="B257" s="15" t="str">
        <f t="shared" si="24"/>
        <v/>
      </c>
      <c r="C257" s="12" t="str">
        <f t="shared" si="25"/>
        <v/>
      </c>
      <c r="D257" s="24" t="str">
        <f t="shared" si="26"/>
        <v/>
      </c>
      <c r="E257" s="24" t="str">
        <f t="shared" si="27"/>
        <v/>
      </c>
      <c r="F257" s="24" t="str">
        <f t="shared" si="21"/>
        <v/>
      </c>
      <c r="G257" s="12" t="str">
        <f t="shared" si="22"/>
        <v/>
      </c>
    </row>
    <row r="258" spans="1:7" x14ac:dyDescent="0.25">
      <c r="A258" s="23" t="str">
        <f t="shared" si="23"/>
        <v/>
      </c>
      <c r="B258" s="15" t="str">
        <f t="shared" si="24"/>
        <v/>
      </c>
      <c r="C258" s="12" t="str">
        <f t="shared" si="25"/>
        <v/>
      </c>
      <c r="D258" s="24" t="str">
        <f t="shared" si="26"/>
        <v/>
      </c>
      <c r="E258" s="24" t="str">
        <f t="shared" si="27"/>
        <v/>
      </c>
      <c r="F258" s="24" t="str">
        <f t="shared" si="21"/>
        <v/>
      </c>
      <c r="G258" s="12" t="str">
        <f t="shared" si="22"/>
        <v/>
      </c>
    </row>
    <row r="259" spans="1:7" x14ac:dyDescent="0.25">
      <c r="A259" s="23" t="str">
        <f t="shared" si="23"/>
        <v/>
      </c>
      <c r="B259" s="15" t="str">
        <f t="shared" si="24"/>
        <v/>
      </c>
      <c r="C259" s="12" t="str">
        <f t="shared" si="25"/>
        <v/>
      </c>
      <c r="D259" s="24" t="str">
        <f t="shared" si="26"/>
        <v/>
      </c>
      <c r="E259" s="24" t="str">
        <f t="shared" si="27"/>
        <v/>
      </c>
      <c r="F259" s="24" t="str">
        <f t="shared" si="21"/>
        <v/>
      </c>
      <c r="G259" s="12" t="str">
        <f t="shared" si="22"/>
        <v/>
      </c>
    </row>
    <row r="260" spans="1:7" x14ac:dyDescent="0.25">
      <c r="A260" s="23" t="str">
        <f t="shared" si="23"/>
        <v/>
      </c>
      <c r="B260" s="15" t="str">
        <f t="shared" si="24"/>
        <v/>
      </c>
      <c r="C260" s="12" t="str">
        <f t="shared" si="25"/>
        <v/>
      </c>
      <c r="D260" s="24" t="str">
        <f t="shared" si="26"/>
        <v/>
      </c>
      <c r="E260" s="24" t="str">
        <f t="shared" si="27"/>
        <v/>
      </c>
      <c r="F260" s="24" t="str">
        <f t="shared" si="21"/>
        <v/>
      </c>
      <c r="G260" s="12" t="str">
        <f t="shared" si="22"/>
        <v/>
      </c>
    </row>
    <row r="261" spans="1:7" x14ac:dyDescent="0.25">
      <c r="A261" s="23" t="str">
        <f t="shared" si="23"/>
        <v/>
      </c>
      <c r="B261" s="15" t="str">
        <f t="shared" si="24"/>
        <v/>
      </c>
      <c r="C261" s="12" t="str">
        <f t="shared" si="25"/>
        <v/>
      </c>
      <c r="D261" s="24" t="str">
        <f t="shared" si="26"/>
        <v/>
      </c>
      <c r="E261" s="24" t="str">
        <f t="shared" si="27"/>
        <v/>
      </c>
      <c r="F261" s="24" t="str">
        <f t="shared" si="21"/>
        <v/>
      </c>
      <c r="G261" s="12" t="str">
        <f t="shared" si="22"/>
        <v/>
      </c>
    </row>
    <row r="262" spans="1:7" x14ac:dyDescent="0.25">
      <c r="A262" s="23" t="str">
        <f t="shared" si="23"/>
        <v/>
      </c>
      <c r="B262" s="15" t="str">
        <f t="shared" si="24"/>
        <v/>
      </c>
      <c r="C262" s="12" t="str">
        <f t="shared" si="25"/>
        <v/>
      </c>
      <c r="D262" s="24" t="str">
        <f t="shared" si="26"/>
        <v/>
      </c>
      <c r="E262" s="24" t="str">
        <f t="shared" si="27"/>
        <v/>
      </c>
      <c r="F262" s="24" t="str">
        <f t="shared" si="21"/>
        <v/>
      </c>
      <c r="G262" s="12" t="str">
        <f t="shared" si="22"/>
        <v/>
      </c>
    </row>
    <row r="263" spans="1:7" x14ac:dyDescent="0.25">
      <c r="A263" s="23" t="str">
        <f t="shared" si="23"/>
        <v/>
      </c>
      <c r="B263" s="15" t="str">
        <f t="shared" si="24"/>
        <v/>
      </c>
      <c r="C263" s="12" t="str">
        <f t="shared" si="25"/>
        <v/>
      </c>
      <c r="D263" s="24" t="str">
        <f t="shared" si="26"/>
        <v/>
      </c>
      <c r="E263" s="24" t="str">
        <f t="shared" si="27"/>
        <v/>
      </c>
      <c r="F263" s="24" t="str">
        <f t="shared" si="21"/>
        <v/>
      </c>
      <c r="G263" s="12" t="str">
        <f t="shared" si="22"/>
        <v/>
      </c>
    </row>
    <row r="264" spans="1:7" x14ac:dyDescent="0.25">
      <c r="A264" s="23" t="str">
        <f t="shared" si="23"/>
        <v/>
      </c>
      <c r="B264" s="15" t="str">
        <f t="shared" si="24"/>
        <v/>
      </c>
      <c r="C264" s="12" t="str">
        <f t="shared" si="25"/>
        <v/>
      </c>
      <c r="D264" s="24" t="str">
        <f t="shared" si="26"/>
        <v/>
      </c>
      <c r="E264" s="24" t="str">
        <f t="shared" si="27"/>
        <v/>
      </c>
      <c r="F264" s="24" t="str">
        <f t="shared" si="21"/>
        <v/>
      </c>
      <c r="G264" s="12" t="str">
        <f t="shared" si="22"/>
        <v/>
      </c>
    </row>
    <row r="265" spans="1:7" x14ac:dyDescent="0.25">
      <c r="A265" s="23" t="str">
        <f t="shared" si="23"/>
        <v/>
      </c>
      <c r="B265" s="15" t="str">
        <f t="shared" si="24"/>
        <v/>
      </c>
      <c r="C265" s="12" t="str">
        <f t="shared" si="25"/>
        <v/>
      </c>
      <c r="D265" s="24" t="str">
        <f t="shared" si="26"/>
        <v/>
      </c>
      <c r="E265" s="24" t="str">
        <f t="shared" si="27"/>
        <v/>
      </c>
      <c r="F265" s="24" t="str">
        <f t="shared" si="21"/>
        <v/>
      </c>
      <c r="G265" s="12" t="str">
        <f t="shared" si="22"/>
        <v/>
      </c>
    </row>
    <row r="266" spans="1:7" x14ac:dyDescent="0.25">
      <c r="A266" s="23" t="str">
        <f t="shared" si="23"/>
        <v/>
      </c>
      <c r="B266" s="15" t="str">
        <f t="shared" si="24"/>
        <v/>
      </c>
      <c r="C266" s="12" t="str">
        <f t="shared" si="25"/>
        <v/>
      </c>
      <c r="D266" s="24" t="str">
        <f t="shared" si="26"/>
        <v/>
      </c>
      <c r="E266" s="24" t="str">
        <f t="shared" si="27"/>
        <v/>
      </c>
      <c r="F266" s="24" t="str">
        <f t="shared" si="21"/>
        <v/>
      </c>
      <c r="G266" s="12" t="str">
        <f t="shared" si="22"/>
        <v/>
      </c>
    </row>
    <row r="267" spans="1:7" x14ac:dyDescent="0.25">
      <c r="A267" s="23" t="str">
        <f t="shared" si="23"/>
        <v/>
      </c>
      <c r="B267" s="15" t="str">
        <f t="shared" si="24"/>
        <v/>
      </c>
      <c r="C267" s="12" t="str">
        <f t="shared" si="25"/>
        <v/>
      </c>
      <c r="D267" s="24" t="str">
        <f t="shared" si="26"/>
        <v/>
      </c>
      <c r="E267" s="24" t="str">
        <f t="shared" si="27"/>
        <v/>
      </c>
      <c r="F267" s="24" t="str">
        <f t="shared" ref="F267:F330" si="28">IF(B267="","",SUM(D267:E267))</f>
        <v/>
      </c>
      <c r="G267" s="12" t="str">
        <f t="shared" si="22"/>
        <v/>
      </c>
    </row>
    <row r="268" spans="1:7" x14ac:dyDescent="0.25">
      <c r="A268" s="23" t="str">
        <f t="shared" si="23"/>
        <v/>
      </c>
      <c r="B268" s="15" t="str">
        <f t="shared" si="24"/>
        <v/>
      </c>
      <c r="C268" s="12" t="str">
        <f t="shared" si="25"/>
        <v/>
      </c>
      <c r="D268" s="24" t="str">
        <f t="shared" si="26"/>
        <v/>
      </c>
      <c r="E268" s="24" t="str">
        <f t="shared" si="27"/>
        <v/>
      </c>
      <c r="F268" s="24" t="str">
        <f t="shared" si="28"/>
        <v/>
      </c>
      <c r="G268" s="12" t="str">
        <f t="shared" si="22"/>
        <v/>
      </c>
    </row>
    <row r="269" spans="1:7" x14ac:dyDescent="0.25">
      <c r="A269" s="23" t="str">
        <f t="shared" si="23"/>
        <v/>
      </c>
      <c r="B269" s="15" t="str">
        <f t="shared" si="24"/>
        <v/>
      </c>
      <c r="C269" s="12" t="str">
        <f t="shared" si="25"/>
        <v/>
      </c>
      <c r="D269" s="24" t="str">
        <f t="shared" si="26"/>
        <v/>
      </c>
      <c r="E269" s="24" t="str">
        <f t="shared" si="27"/>
        <v/>
      </c>
      <c r="F269" s="24" t="str">
        <f t="shared" si="28"/>
        <v/>
      </c>
      <c r="G269" s="12" t="str">
        <f t="shared" si="22"/>
        <v/>
      </c>
    </row>
    <row r="270" spans="1:7" x14ac:dyDescent="0.25">
      <c r="A270" s="23" t="str">
        <f t="shared" si="23"/>
        <v/>
      </c>
      <c r="B270" s="15" t="str">
        <f t="shared" si="24"/>
        <v/>
      </c>
      <c r="C270" s="12" t="str">
        <f t="shared" si="25"/>
        <v/>
      </c>
      <c r="D270" s="24" t="str">
        <f t="shared" si="26"/>
        <v/>
      </c>
      <c r="E270" s="24" t="str">
        <f t="shared" si="27"/>
        <v/>
      </c>
      <c r="F270" s="24" t="str">
        <f t="shared" si="28"/>
        <v/>
      </c>
      <c r="G270" s="12" t="str">
        <f t="shared" si="22"/>
        <v/>
      </c>
    </row>
    <row r="271" spans="1:7" x14ac:dyDescent="0.25">
      <c r="A271" s="23" t="str">
        <f t="shared" si="23"/>
        <v/>
      </c>
      <c r="B271" s="15" t="str">
        <f t="shared" si="24"/>
        <v/>
      </c>
      <c r="C271" s="12" t="str">
        <f t="shared" si="25"/>
        <v/>
      </c>
      <c r="D271" s="24" t="str">
        <f t="shared" si="26"/>
        <v/>
      </c>
      <c r="E271" s="24" t="str">
        <f t="shared" si="27"/>
        <v/>
      </c>
      <c r="F271" s="24" t="str">
        <f t="shared" si="28"/>
        <v/>
      </c>
      <c r="G271" s="12" t="str">
        <f t="shared" si="22"/>
        <v/>
      </c>
    </row>
    <row r="272" spans="1:7" x14ac:dyDescent="0.25">
      <c r="A272" s="23" t="str">
        <f t="shared" si="23"/>
        <v/>
      </c>
      <c r="B272" s="15" t="str">
        <f t="shared" si="24"/>
        <v/>
      </c>
      <c r="C272" s="12" t="str">
        <f t="shared" si="25"/>
        <v/>
      </c>
      <c r="D272" s="24" t="str">
        <f t="shared" si="26"/>
        <v/>
      </c>
      <c r="E272" s="24" t="str">
        <f t="shared" si="27"/>
        <v/>
      </c>
      <c r="F272" s="24" t="str">
        <f t="shared" si="28"/>
        <v/>
      </c>
      <c r="G272" s="12" t="str">
        <f t="shared" ref="G272:G335" si="29">IF(B272="","",SUM(C272)-SUM(E272))</f>
        <v/>
      </c>
    </row>
    <row r="273" spans="1:7" x14ac:dyDescent="0.25">
      <c r="A273" s="23" t="str">
        <f t="shared" ref="A273:A336" si="30">IF(B273="","",EDATE(A272,1))</f>
        <v/>
      </c>
      <c r="B273" s="15" t="str">
        <f t="shared" ref="B273:B336" si="31">IF(B272="","",IF(SUM(B272)+1&lt;=$E$7,SUM(B272)+1,""))</f>
        <v/>
      </c>
      <c r="C273" s="12" t="str">
        <f t="shared" ref="C273:C336" si="32">IF(B273="","",G272)</f>
        <v/>
      </c>
      <c r="D273" s="24" t="str">
        <f t="shared" ref="D273:D336" si="33">IF(B273="","",IPMT($E$11/12,B273,$E$7,-$E$8,$E$9,0))</f>
        <v/>
      </c>
      <c r="E273" s="24" t="str">
        <f t="shared" ref="E273:E336" si="34">IF(B273="","",PPMT($E$11/12,B273,$E$7,-$E$8,$E$9,0))</f>
        <v/>
      </c>
      <c r="F273" s="24" t="str">
        <f t="shared" si="28"/>
        <v/>
      </c>
      <c r="G273" s="12" t="str">
        <f t="shared" si="29"/>
        <v/>
      </c>
    </row>
    <row r="274" spans="1:7" x14ac:dyDescent="0.25">
      <c r="A274" s="23" t="str">
        <f t="shared" si="30"/>
        <v/>
      </c>
      <c r="B274" s="15" t="str">
        <f t="shared" si="31"/>
        <v/>
      </c>
      <c r="C274" s="12" t="str">
        <f t="shared" si="32"/>
        <v/>
      </c>
      <c r="D274" s="24" t="str">
        <f t="shared" si="33"/>
        <v/>
      </c>
      <c r="E274" s="24" t="str">
        <f t="shared" si="34"/>
        <v/>
      </c>
      <c r="F274" s="24" t="str">
        <f t="shared" si="28"/>
        <v/>
      </c>
      <c r="G274" s="12" t="str">
        <f t="shared" si="29"/>
        <v/>
      </c>
    </row>
    <row r="275" spans="1:7" x14ac:dyDescent="0.25">
      <c r="A275" s="23" t="str">
        <f t="shared" si="30"/>
        <v/>
      </c>
      <c r="B275" s="15" t="str">
        <f t="shared" si="31"/>
        <v/>
      </c>
      <c r="C275" s="12" t="str">
        <f t="shared" si="32"/>
        <v/>
      </c>
      <c r="D275" s="24" t="str">
        <f t="shared" si="33"/>
        <v/>
      </c>
      <c r="E275" s="24" t="str">
        <f t="shared" si="34"/>
        <v/>
      </c>
      <c r="F275" s="24" t="str">
        <f t="shared" si="28"/>
        <v/>
      </c>
      <c r="G275" s="12" t="str">
        <f t="shared" si="29"/>
        <v/>
      </c>
    </row>
    <row r="276" spans="1:7" x14ac:dyDescent="0.25">
      <c r="A276" s="23" t="str">
        <f t="shared" si="30"/>
        <v/>
      </c>
      <c r="B276" s="15" t="str">
        <f t="shared" si="31"/>
        <v/>
      </c>
      <c r="C276" s="12" t="str">
        <f t="shared" si="32"/>
        <v/>
      </c>
      <c r="D276" s="24" t="str">
        <f t="shared" si="33"/>
        <v/>
      </c>
      <c r="E276" s="24" t="str">
        <f t="shared" si="34"/>
        <v/>
      </c>
      <c r="F276" s="24" t="str">
        <f t="shared" si="28"/>
        <v/>
      </c>
      <c r="G276" s="12" t="str">
        <f t="shared" si="29"/>
        <v/>
      </c>
    </row>
    <row r="277" spans="1:7" x14ac:dyDescent="0.25">
      <c r="A277" s="23" t="str">
        <f t="shared" si="30"/>
        <v/>
      </c>
      <c r="B277" s="15" t="str">
        <f t="shared" si="31"/>
        <v/>
      </c>
      <c r="C277" s="12" t="str">
        <f t="shared" si="32"/>
        <v/>
      </c>
      <c r="D277" s="24" t="str">
        <f t="shared" si="33"/>
        <v/>
      </c>
      <c r="E277" s="24" t="str">
        <f t="shared" si="34"/>
        <v/>
      </c>
      <c r="F277" s="24" t="str">
        <f t="shared" si="28"/>
        <v/>
      </c>
      <c r="G277" s="12" t="str">
        <f t="shared" si="29"/>
        <v/>
      </c>
    </row>
    <row r="278" spans="1:7" x14ac:dyDescent="0.25">
      <c r="A278" s="23" t="str">
        <f t="shared" si="30"/>
        <v/>
      </c>
      <c r="B278" s="15" t="str">
        <f t="shared" si="31"/>
        <v/>
      </c>
      <c r="C278" s="12" t="str">
        <f t="shared" si="32"/>
        <v/>
      </c>
      <c r="D278" s="24" t="str">
        <f t="shared" si="33"/>
        <v/>
      </c>
      <c r="E278" s="24" t="str">
        <f t="shared" si="34"/>
        <v/>
      </c>
      <c r="F278" s="24" t="str">
        <f t="shared" si="28"/>
        <v/>
      </c>
      <c r="G278" s="12" t="str">
        <f t="shared" si="29"/>
        <v/>
      </c>
    </row>
    <row r="279" spans="1:7" x14ac:dyDescent="0.25">
      <c r="A279" s="23" t="str">
        <f t="shared" si="30"/>
        <v/>
      </c>
      <c r="B279" s="15" t="str">
        <f t="shared" si="31"/>
        <v/>
      </c>
      <c r="C279" s="12" t="str">
        <f t="shared" si="32"/>
        <v/>
      </c>
      <c r="D279" s="24" t="str">
        <f t="shared" si="33"/>
        <v/>
      </c>
      <c r="E279" s="24" t="str">
        <f t="shared" si="34"/>
        <v/>
      </c>
      <c r="F279" s="24" t="str">
        <f t="shared" si="28"/>
        <v/>
      </c>
      <c r="G279" s="12" t="str">
        <f t="shared" si="29"/>
        <v/>
      </c>
    </row>
    <row r="280" spans="1:7" x14ac:dyDescent="0.25">
      <c r="A280" s="23" t="str">
        <f t="shared" si="30"/>
        <v/>
      </c>
      <c r="B280" s="15" t="str">
        <f t="shared" si="31"/>
        <v/>
      </c>
      <c r="C280" s="12" t="str">
        <f t="shared" si="32"/>
        <v/>
      </c>
      <c r="D280" s="24" t="str">
        <f t="shared" si="33"/>
        <v/>
      </c>
      <c r="E280" s="24" t="str">
        <f t="shared" si="34"/>
        <v/>
      </c>
      <c r="F280" s="24" t="str">
        <f t="shared" si="28"/>
        <v/>
      </c>
      <c r="G280" s="12" t="str">
        <f t="shared" si="29"/>
        <v/>
      </c>
    </row>
    <row r="281" spans="1:7" x14ac:dyDescent="0.25">
      <c r="A281" s="23" t="str">
        <f t="shared" si="30"/>
        <v/>
      </c>
      <c r="B281" s="15" t="str">
        <f t="shared" si="31"/>
        <v/>
      </c>
      <c r="C281" s="12" t="str">
        <f t="shared" si="32"/>
        <v/>
      </c>
      <c r="D281" s="24" t="str">
        <f t="shared" si="33"/>
        <v/>
      </c>
      <c r="E281" s="24" t="str">
        <f t="shared" si="34"/>
        <v/>
      </c>
      <c r="F281" s="24" t="str">
        <f t="shared" si="28"/>
        <v/>
      </c>
      <c r="G281" s="12" t="str">
        <f t="shared" si="29"/>
        <v/>
      </c>
    </row>
    <row r="282" spans="1:7" x14ac:dyDescent="0.25">
      <c r="A282" s="23" t="str">
        <f t="shared" si="30"/>
        <v/>
      </c>
      <c r="B282" s="15" t="str">
        <f t="shared" si="31"/>
        <v/>
      </c>
      <c r="C282" s="12" t="str">
        <f t="shared" si="32"/>
        <v/>
      </c>
      <c r="D282" s="24" t="str">
        <f t="shared" si="33"/>
        <v/>
      </c>
      <c r="E282" s="24" t="str">
        <f t="shared" si="34"/>
        <v/>
      </c>
      <c r="F282" s="24" t="str">
        <f t="shared" si="28"/>
        <v/>
      </c>
      <c r="G282" s="12" t="str">
        <f t="shared" si="29"/>
        <v/>
      </c>
    </row>
    <row r="283" spans="1:7" x14ac:dyDescent="0.25">
      <c r="A283" s="23" t="str">
        <f t="shared" si="30"/>
        <v/>
      </c>
      <c r="B283" s="15" t="str">
        <f t="shared" si="31"/>
        <v/>
      </c>
      <c r="C283" s="12" t="str">
        <f t="shared" si="32"/>
        <v/>
      </c>
      <c r="D283" s="24" t="str">
        <f t="shared" si="33"/>
        <v/>
      </c>
      <c r="E283" s="24" t="str">
        <f t="shared" si="34"/>
        <v/>
      </c>
      <c r="F283" s="24" t="str">
        <f t="shared" si="28"/>
        <v/>
      </c>
      <c r="G283" s="12" t="str">
        <f t="shared" si="29"/>
        <v/>
      </c>
    </row>
    <row r="284" spans="1:7" x14ac:dyDescent="0.25">
      <c r="A284" s="23" t="str">
        <f t="shared" si="30"/>
        <v/>
      </c>
      <c r="B284" s="15" t="str">
        <f t="shared" si="31"/>
        <v/>
      </c>
      <c r="C284" s="12" t="str">
        <f t="shared" si="32"/>
        <v/>
      </c>
      <c r="D284" s="24" t="str">
        <f t="shared" si="33"/>
        <v/>
      </c>
      <c r="E284" s="24" t="str">
        <f t="shared" si="34"/>
        <v/>
      </c>
      <c r="F284" s="24" t="str">
        <f t="shared" si="28"/>
        <v/>
      </c>
      <c r="G284" s="12" t="str">
        <f t="shared" si="29"/>
        <v/>
      </c>
    </row>
    <row r="285" spans="1:7" x14ac:dyDescent="0.25">
      <c r="A285" s="23" t="str">
        <f t="shared" si="30"/>
        <v/>
      </c>
      <c r="B285" s="15" t="str">
        <f t="shared" si="31"/>
        <v/>
      </c>
      <c r="C285" s="12" t="str">
        <f t="shared" si="32"/>
        <v/>
      </c>
      <c r="D285" s="24" t="str">
        <f t="shared" si="33"/>
        <v/>
      </c>
      <c r="E285" s="24" t="str">
        <f t="shared" si="34"/>
        <v/>
      </c>
      <c r="F285" s="24" t="str">
        <f t="shared" si="28"/>
        <v/>
      </c>
      <c r="G285" s="12" t="str">
        <f t="shared" si="29"/>
        <v/>
      </c>
    </row>
    <row r="286" spans="1:7" x14ac:dyDescent="0.25">
      <c r="A286" s="23" t="str">
        <f t="shared" si="30"/>
        <v/>
      </c>
      <c r="B286" s="15" t="str">
        <f t="shared" si="31"/>
        <v/>
      </c>
      <c r="C286" s="12" t="str">
        <f t="shared" si="32"/>
        <v/>
      </c>
      <c r="D286" s="24" t="str">
        <f t="shared" si="33"/>
        <v/>
      </c>
      <c r="E286" s="24" t="str">
        <f t="shared" si="34"/>
        <v/>
      </c>
      <c r="F286" s="24" t="str">
        <f t="shared" si="28"/>
        <v/>
      </c>
      <c r="G286" s="12" t="str">
        <f t="shared" si="29"/>
        <v/>
      </c>
    </row>
    <row r="287" spans="1:7" x14ac:dyDescent="0.25">
      <c r="A287" s="23" t="str">
        <f t="shared" si="30"/>
        <v/>
      </c>
      <c r="B287" s="15" t="str">
        <f t="shared" si="31"/>
        <v/>
      </c>
      <c r="C287" s="12" t="str">
        <f t="shared" si="32"/>
        <v/>
      </c>
      <c r="D287" s="24" t="str">
        <f t="shared" si="33"/>
        <v/>
      </c>
      <c r="E287" s="24" t="str">
        <f t="shared" si="34"/>
        <v/>
      </c>
      <c r="F287" s="24" t="str">
        <f t="shared" si="28"/>
        <v/>
      </c>
      <c r="G287" s="12" t="str">
        <f t="shared" si="29"/>
        <v/>
      </c>
    </row>
    <row r="288" spans="1:7" x14ac:dyDescent="0.25">
      <c r="A288" s="23" t="str">
        <f t="shared" si="30"/>
        <v/>
      </c>
      <c r="B288" s="15" t="str">
        <f t="shared" si="31"/>
        <v/>
      </c>
      <c r="C288" s="12" t="str">
        <f t="shared" si="32"/>
        <v/>
      </c>
      <c r="D288" s="24" t="str">
        <f t="shared" si="33"/>
        <v/>
      </c>
      <c r="E288" s="24" t="str">
        <f t="shared" si="34"/>
        <v/>
      </c>
      <c r="F288" s="24" t="str">
        <f t="shared" si="28"/>
        <v/>
      </c>
      <c r="G288" s="12" t="str">
        <f t="shared" si="29"/>
        <v/>
      </c>
    </row>
    <row r="289" spans="1:7" x14ac:dyDescent="0.25">
      <c r="A289" s="23" t="str">
        <f t="shared" si="30"/>
        <v/>
      </c>
      <c r="B289" s="15" t="str">
        <f t="shared" si="31"/>
        <v/>
      </c>
      <c r="C289" s="12" t="str">
        <f t="shared" si="32"/>
        <v/>
      </c>
      <c r="D289" s="24" t="str">
        <f t="shared" si="33"/>
        <v/>
      </c>
      <c r="E289" s="24" t="str">
        <f t="shared" si="34"/>
        <v/>
      </c>
      <c r="F289" s="24" t="str">
        <f t="shared" si="28"/>
        <v/>
      </c>
      <c r="G289" s="12" t="str">
        <f t="shared" si="29"/>
        <v/>
      </c>
    </row>
    <row r="290" spans="1:7" x14ac:dyDescent="0.25">
      <c r="A290" s="23" t="str">
        <f t="shared" si="30"/>
        <v/>
      </c>
      <c r="B290" s="15" t="str">
        <f t="shared" si="31"/>
        <v/>
      </c>
      <c r="C290" s="12" t="str">
        <f t="shared" si="32"/>
        <v/>
      </c>
      <c r="D290" s="24" t="str">
        <f t="shared" si="33"/>
        <v/>
      </c>
      <c r="E290" s="24" t="str">
        <f t="shared" si="34"/>
        <v/>
      </c>
      <c r="F290" s="24" t="str">
        <f t="shared" si="28"/>
        <v/>
      </c>
      <c r="G290" s="12" t="str">
        <f t="shared" si="29"/>
        <v/>
      </c>
    </row>
    <row r="291" spans="1:7" x14ac:dyDescent="0.25">
      <c r="A291" s="23" t="str">
        <f t="shared" si="30"/>
        <v/>
      </c>
      <c r="B291" s="15" t="str">
        <f t="shared" si="31"/>
        <v/>
      </c>
      <c r="C291" s="12" t="str">
        <f t="shared" si="32"/>
        <v/>
      </c>
      <c r="D291" s="24" t="str">
        <f t="shared" si="33"/>
        <v/>
      </c>
      <c r="E291" s="24" t="str">
        <f t="shared" si="34"/>
        <v/>
      </c>
      <c r="F291" s="24" t="str">
        <f t="shared" si="28"/>
        <v/>
      </c>
      <c r="G291" s="12" t="str">
        <f t="shared" si="29"/>
        <v/>
      </c>
    </row>
    <row r="292" spans="1:7" x14ac:dyDescent="0.25">
      <c r="A292" s="23" t="str">
        <f t="shared" si="30"/>
        <v/>
      </c>
      <c r="B292" s="15" t="str">
        <f t="shared" si="31"/>
        <v/>
      </c>
      <c r="C292" s="12" t="str">
        <f t="shared" si="32"/>
        <v/>
      </c>
      <c r="D292" s="24" t="str">
        <f t="shared" si="33"/>
        <v/>
      </c>
      <c r="E292" s="24" t="str">
        <f t="shared" si="34"/>
        <v/>
      </c>
      <c r="F292" s="24" t="str">
        <f t="shared" si="28"/>
        <v/>
      </c>
      <c r="G292" s="12" t="str">
        <f t="shared" si="29"/>
        <v/>
      </c>
    </row>
    <row r="293" spans="1:7" x14ac:dyDescent="0.25">
      <c r="A293" s="23" t="str">
        <f t="shared" si="30"/>
        <v/>
      </c>
      <c r="B293" s="15" t="str">
        <f t="shared" si="31"/>
        <v/>
      </c>
      <c r="C293" s="12" t="str">
        <f t="shared" si="32"/>
        <v/>
      </c>
      <c r="D293" s="24" t="str">
        <f t="shared" si="33"/>
        <v/>
      </c>
      <c r="E293" s="24" t="str">
        <f t="shared" si="34"/>
        <v/>
      </c>
      <c r="F293" s="24" t="str">
        <f t="shared" si="28"/>
        <v/>
      </c>
      <c r="G293" s="12" t="str">
        <f t="shared" si="29"/>
        <v/>
      </c>
    </row>
    <row r="294" spans="1:7" x14ac:dyDescent="0.25">
      <c r="A294" s="23" t="str">
        <f t="shared" si="30"/>
        <v/>
      </c>
      <c r="B294" s="15" t="str">
        <f t="shared" si="31"/>
        <v/>
      </c>
      <c r="C294" s="12" t="str">
        <f t="shared" si="32"/>
        <v/>
      </c>
      <c r="D294" s="24" t="str">
        <f t="shared" si="33"/>
        <v/>
      </c>
      <c r="E294" s="24" t="str">
        <f t="shared" si="34"/>
        <v/>
      </c>
      <c r="F294" s="24" t="str">
        <f t="shared" si="28"/>
        <v/>
      </c>
      <c r="G294" s="12" t="str">
        <f t="shared" si="29"/>
        <v/>
      </c>
    </row>
    <row r="295" spans="1:7" x14ac:dyDescent="0.25">
      <c r="A295" s="23" t="str">
        <f t="shared" si="30"/>
        <v/>
      </c>
      <c r="B295" s="15" t="str">
        <f t="shared" si="31"/>
        <v/>
      </c>
      <c r="C295" s="12" t="str">
        <f t="shared" si="32"/>
        <v/>
      </c>
      <c r="D295" s="24" t="str">
        <f t="shared" si="33"/>
        <v/>
      </c>
      <c r="E295" s="24" t="str">
        <f t="shared" si="34"/>
        <v/>
      </c>
      <c r="F295" s="24" t="str">
        <f t="shared" si="28"/>
        <v/>
      </c>
      <c r="G295" s="12" t="str">
        <f t="shared" si="29"/>
        <v/>
      </c>
    </row>
    <row r="296" spans="1:7" x14ac:dyDescent="0.25">
      <c r="A296" s="23" t="str">
        <f t="shared" si="30"/>
        <v/>
      </c>
      <c r="B296" s="15" t="str">
        <f t="shared" si="31"/>
        <v/>
      </c>
      <c r="C296" s="12" t="str">
        <f t="shared" si="32"/>
        <v/>
      </c>
      <c r="D296" s="24" t="str">
        <f t="shared" si="33"/>
        <v/>
      </c>
      <c r="E296" s="24" t="str">
        <f t="shared" si="34"/>
        <v/>
      </c>
      <c r="F296" s="24" t="str">
        <f t="shared" si="28"/>
        <v/>
      </c>
      <c r="G296" s="12" t="str">
        <f t="shared" si="29"/>
        <v/>
      </c>
    </row>
    <row r="297" spans="1:7" x14ac:dyDescent="0.25">
      <c r="A297" s="23" t="str">
        <f t="shared" si="30"/>
        <v/>
      </c>
      <c r="B297" s="15" t="str">
        <f t="shared" si="31"/>
        <v/>
      </c>
      <c r="C297" s="12" t="str">
        <f t="shared" si="32"/>
        <v/>
      </c>
      <c r="D297" s="24" t="str">
        <f t="shared" si="33"/>
        <v/>
      </c>
      <c r="E297" s="24" t="str">
        <f t="shared" si="34"/>
        <v/>
      </c>
      <c r="F297" s="24" t="str">
        <f t="shared" si="28"/>
        <v/>
      </c>
      <c r="G297" s="12" t="str">
        <f t="shared" si="29"/>
        <v/>
      </c>
    </row>
    <row r="298" spans="1:7" x14ac:dyDescent="0.25">
      <c r="A298" s="23" t="str">
        <f t="shared" si="30"/>
        <v/>
      </c>
      <c r="B298" s="15" t="str">
        <f t="shared" si="31"/>
        <v/>
      </c>
      <c r="C298" s="12" t="str">
        <f t="shared" si="32"/>
        <v/>
      </c>
      <c r="D298" s="24" t="str">
        <f t="shared" si="33"/>
        <v/>
      </c>
      <c r="E298" s="24" t="str">
        <f t="shared" si="34"/>
        <v/>
      </c>
      <c r="F298" s="24" t="str">
        <f t="shared" si="28"/>
        <v/>
      </c>
      <c r="G298" s="12" t="str">
        <f t="shared" si="29"/>
        <v/>
      </c>
    </row>
    <row r="299" spans="1:7" x14ac:dyDescent="0.25">
      <c r="A299" s="23" t="str">
        <f t="shared" si="30"/>
        <v/>
      </c>
      <c r="B299" s="15" t="str">
        <f t="shared" si="31"/>
        <v/>
      </c>
      <c r="C299" s="12" t="str">
        <f t="shared" si="32"/>
        <v/>
      </c>
      <c r="D299" s="24" t="str">
        <f t="shared" si="33"/>
        <v/>
      </c>
      <c r="E299" s="24" t="str">
        <f t="shared" si="34"/>
        <v/>
      </c>
      <c r="F299" s="24" t="str">
        <f t="shared" si="28"/>
        <v/>
      </c>
      <c r="G299" s="12" t="str">
        <f t="shared" si="29"/>
        <v/>
      </c>
    </row>
    <row r="300" spans="1:7" x14ac:dyDescent="0.25">
      <c r="A300" s="23" t="str">
        <f t="shared" si="30"/>
        <v/>
      </c>
      <c r="B300" s="15" t="str">
        <f t="shared" si="31"/>
        <v/>
      </c>
      <c r="C300" s="12" t="str">
        <f t="shared" si="32"/>
        <v/>
      </c>
      <c r="D300" s="24" t="str">
        <f t="shared" si="33"/>
        <v/>
      </c>
      <c r="E300" s="24" t="str">
        <f t="shared" si="34"/>
        <v/>
      </c>
      <c r="F300" s="24" t="str">
        <f t="shared" si="28"/>
        <v/>
      </c>
      <c r="G300" s="12" t="str">
        <f t="shared" si="29"/>
        <v/>
      </c>
    </row>
    <row r="301" spans="1:7" x14ac:dyDescent="0.25">
      <c r="A301" s="23" t="str">
        <f t="shared" si="30"/>
        <v/>
      </c>
      <c r="B301" s="15" t="str">
        <f t="shared" si="31"/>
        <v/>
      </c>
      <c r="C301" s="12" t="str">
        <f t="shared" si="32"/>
        <v/>
      </c>
      <c r="D301" s="24" t="str">
        <f t="shared" si="33"/>
        <v/>
      </c>
      <c r="E301" s="24" t="str">
        <f t="shared" si="34"/>
        <v/>
      </c>
      <c r="F301" s="24" t="str">
        <f t="shared" si="28"/>
        <v/>
      </c>
      <c r="G301" s="12" t="str">
        <f t="shared" si="29"/>
        <v/>
      </c>
    </row>
    <row r="302" spans="1:7" x14ac:dyDescent="0.25">
      <c r="A302" s="23" t="str">
        <f t="shared" si="30"/>
        <v/>
      </c>
      <c r="B302" s="15" t="str">
        <f t="shared" si="31"/>
        <v/>
      </c>
      <c r="C302" s="12" t="str">
        <f t="shared" si="32"/>
        <v/>
      </c>
      <c r="D302" s="24" t="str">
        <f t="shared" si="33"/>
        <v/>
      </c>
      <c r="E302" s="24" t="str">
        <f t="shared" si="34"/>
        <v/>
      </c>
      <c r="F302" s="24" t="str">
        <f t="shared" si="28"/>
        <v/>
      </c>
      <c r="G302" s="12" t="str">
        <f t="shared" si="29"/>
        <v/>
      </c>
    </row>
    <row r="303" spans="1:7" x14ac:dyDescent="0.25">
      <c r="A303" s="23" t="str">
        <f t="shared" si="30"/>
        <v/>
      </c>
      <c r="B303" s="15" t="str">
        <f t="shared" si="31"/>
        <v/>
      </c>
      <c r="C303" s="12" t="str">
        <f t="shared" si="32"/>
        <v/>
      </c>
      <c r="D303" s="24" t="str">
        <f t="shared" si="33"/>
        <v/>
      </c>
      <c r="E303" s="24" t="str">
        <f t="shared" si="34"/>
        <v/>
      </c>
      <c r="F303" s="24" t="str">
        <f t="shared" si="28"/>
        <v/>
      </c>
      <c r="G303" s="12" t="str">
        <f t="shared" si="29"/>
        <v/>
      </c>
    </row>
    <row r="304" spans="1:7" x14ac:dyDescent="0.25">
      <c r="A304" s="23" t="str">
        <f t="shared" si="30"/>
        <v/>
      </c>
      <c r="B304" s="15" t="str">
        <f t="shared" si="31"/>
        <v/>
      </c>
      <c r="C304" s="12" t="str">
        <f t="shared" si="32"/>
        <v/>
      </c>
      <c r="D304" s="24" t="str">
        <f t="shared" si="33"/>
        <v/>
      </c>
      <c r="E304" s="24" t="str">
        <f t="shared" si="34"/>
        <v/>
      </c>
      <c r="F304" s="24" t="str">
        <f t="shared" si="28"/>
        <v/>
      </c>
      <c r="G304" s="12" t="str">
        <f t="shared" si="29"/>
        <v/>
      </c>
    </row>
    <row r="305" spans="1:7" x14ac:dyDescent="0.25">
      <c r="A305" s="23" t="str">
        <f t="shared" si="30"/>
        <v/>
      </c>
      <c r="B305" s="15" t="str">
        <f t="shared" si="31"/>
        <v/>
      </c>
      <c r="C305" s="12" t="str">
        <f t="shared" si="32"/>
        <v/>
      </c>
      <c r="D305" s="24" t="str">
        <f t="shared" si="33"/>
        <v/>
      </c>
      <c r="E305" s="24" t="str">
        <f t="shared" si="34"/>
        <v/>
      </c>
      <c r="F305" s="24" t="str">
        <f t="shared" si="28"/>
        <v/>
      </c>
      <c r="G305" s="12" t="str">
        <f t="shared" si="29"/>
        <v/>
      </c>
    </row>
    <row r="306" spans="1:7" x14ac:dyDescent="0.25">
      <c r="A306" s="23" t="str">
        <f t="shared" si="30"/>
        <v/>
      </c>
      <c r="B306" s="15" t="str">
        <f t="shared" si="31"/>
        <v/>
      </c>
      <c r="C306" s="12" t="str">
        <f t="shared" si="32"/>
        <v/>
      </c>
      <c r="D306" s="24" t="str">
        <f t="shared" si="33"/>
        <v/>
      </c>
      <c r="E306" s="24" t="str">
        <f t="shared" si="34"/>
        <v/>
      </c>
      <c r="F306" s="24" t="str">
        <f t="shared" si="28"/>
        <v/>
      </c>
      <c r="G306" s="12" t="str">
        <f t="shared" si="29"/>
        <v/>
      </c>
    </row>
    <row r="307" spans="1:7" x14ac:dyDescent="0.25">
      <c r="A307" s="23" t="str">
        <f t="shared" si="30"/>
        <v/>
      </c>
      <c r="B307" s="15" t="str">
        <f t="shared" si="31"/>
        <v/>
      </c>
      <c r="C307" s="12" t="str">
        <f t="shared" si="32"/>
        <v/>
      </c>
      <c r="D307" s="24" t="str">
        <f t="shared" si="33"/>
        <v/>
      </c>
      <c r="E307" s="24" t="str">
        <f t="shared" si="34"/>
        <v/>
      </c>
      <c r="F307" s="24" t="str">
        <f t="shared" si="28"/>
        <v/>
      </c>
      <c r="G307" s="12" t="str">
        <f t="shared" si="29"/>
        <v/>
      </c>
    </row>
    <row r="308" spans="1:7" x14ac:dyDescent="0.25">
      <c r="A308" s="23" t="str">
        <f t="shared" si="30"/>
        <v/>
      </c>
      <c r="B308" s="15" t="str">
        <f t="shared" si="31"/>
        <v/>
      </c>
      <c r="C308" s="12" t="str">
        <f t="shared" si="32"/>
        <v/>
      </c>
      <c r="D308" s="24" t="str">
        <f t="shared" si="33"/>
        <v/>
      </c>
      <c r="E308" s="24" t="str">
        <f t="shared" si="34"/>
        <v/>
      </c>
      <c r="F308" s="24" t="str">
        <f t="shared" si="28"/>
        <v/>
      </c>
      <c r="G308" s="12" t="str">
        <f t="shared" si="29"/>
        <v/>
      </c>
    </row>
    <row r="309" spans="1:7" x14ac:dyDescent="0.25">
      <c r="A309" s="23" t="str">
        <f t="shared" si="30"/>
        <v/>
      </c>
      <c r="B309" s="15" t="str">
        <f t="shared" si="31"/>
        <v/>
      </c>
      <c r="C309" s="12" t="str">
        <f t="shared" si="32"/>
        <v/>
      </c>
      <c r="D309" s="24" t="str">
        <f t="shared" si="33"/>
        <v/>
      </c>
      <c r="E309" s="24" t="str">
        <f t="shared" si="34"/>
        <v/>
      </c>
      <c r="F309" s="24" t="str">
        <f t="shared" si="28"/>
        <v/>
      </c>
      <c r="G309" s="12" t="str">
        <f t="shared" si="29"/>
        <v/>
      </c>
    </row>
    <row r="310" spans="1:7" x14ac:dyDescent="0.25">
      <c r="A310" s="23" t="str">
        <f t="shared" si="30"/>
        <v/>
      </c>
      <c r="B310" s="15" t="str">
        <f t="shared" si="31"/>
        <v/>
      </c>
      <c r="C310" s="12" t="str">
        <f t="shared" si="32"/>
        <v/>
      </c>
      <c r="D310" s="24" t="str">
        <f t="shared" si="33"/>
        <v/>
      </c>
      <c r="E310" s="24" t="str">
        <f t="shared" si="34"/>
        <v/>
      </c>
      <c r="F310" s="24" t="str">
        <f t="shared" si="28"/>
        <v/>
      </c>
      <c r="G310" s="12" t="str">
        <f t="shared" si="29"/>
        <v/>
      </c>
    </row>
    <row r="311" spans="1:7" x14ac:dyDescent="0.25">
      <c r="A311" s="23" t="str">
        <f t="shared" si="30"/>
        <v/>
      </c>
      <c r="B311" s="15" t="str">
        <f t="shared" si="31"/>
        <v/>
      </c>
      <c r="C311" s="12" t="str">
        <f t="shared" si="32"/>
        <v/>
      </c>
      <c r="D311" s="24" t="str">
        <f t="shared" si="33"/>
        <v/>
      </c>
      <c r="E311" s="24" t="str">
        <f t="shared" si="34"/>
        <v/>
      </c>
      <c r="F311" s="24" t="str">
        <f t="shared" si="28"/>
        <v/>
      </c>
      <c r="G311" s="12" t="str">
        <f t="shared" si="29"/>
        <v/>
      </c>
    </row>
    <row r="312" spans="1:7" x14ac:dyDescent="0.25">
      <c r="A312" s="23" t="str">
        <f t="shared" si="30"/>
        <v/>
      </c>
      <c r="B312" s="15" t="str">
        <f t="shared" si="31"/>
        <v/>
      </c>
      <c r="C312" s="12" t="str">
        <f t="shared" si="32"/>
        <v/>
      </c>
      <c r="D312" s="24" t="str">
        <f t="shared" si="33"/>
        <v/>
      </c>
      <c r="E312" s="24" t="str">
        <f t="shared" si="34"/>
        <v/>
      </c>
      <c r="F312" s="24" t="str">
        <f t="shared" si="28"/>
        <v/>
      </c>
      <c r="G312" s="12" t="str">
        <f t="shared" si="29"/>
        <v/>
      </c>
    </row>
    <row r="313" spans="1:7" x14ac:dyDescent="0.25">
      <c r="A313" s="23" t="str">
        <f t="shared" si="30"/>
        <v/>
      </c>
      <c r="B313" s="15" t="str">
        <f t="shared" si="31"/>
        <v/>
      </c>
      <c r="C313" s="12" t="str">
        <f t="shared" si="32"/>
        <v/>
      </c>
      <c r="D313" s="24" t="str">
        <f t="shared" si="33"/>
        <v/>
      </c>
      <c r="E313" s="24" t="str">
        <f t="shared" si="34"/>
        <v/>
      </c>
      <c r="F313" s="24" t="str">
        <f t="shared" si="28"/>
        <v/>
      </c>
      <c r="G313" s="12" t="str">
        <f t="shared" si="29"/>
        <v/>
      </c>
    </row>
    <row r="314" spans="1:7" x14ac:dyDescent="0.25">
      <c r="A314" s="23" t="str">
        <f t="shared" si="30"/>
        <v/>
      </c>
      <c r="B314" s="15" t="str">
        <f t="shared" si="31"/>
        <v/>
      </c>
      <c r="C314" s="12" t="str">
        <f t="shared" si="32"/>
        <v/>
      </c>
      <c r="D314" s="24" t="str">
        <f t="shared" si="33"/>
        <v/>
      </c>
      <c r="E314" s="24" t="str">
        <f t="shared" si="34"/>
        <v/>
      </c>
      <c r="F314" s="24" t="str">
        <f t="shared" si="28"/>
        <v/>
      </c>
      <c r="G314" s="12" t="str">
        <f t="shared" si="29"/>
        <v/>
      </c>
    </row>
    <row r="315" spans="1:7" x14ac:dyDescent="0.25">
      <c r="A315" s="23" t="str">
        <f t="shared" si="30"/>
        <v/>
      </c>
      <c r="B315" s="15" t="str">
        <f t="shared" si="31"/>
        <v/>
      </c>
      <c r="C315" s="12" t="str">
        <f t="shared" si="32"/>
        <v/>
      </c>
      <c r="D315" s="24" t="str">
        <f t="shared" si="33"/>
        <v/>
      </c>
      <c r="E315" s="24" t="str">
        <f t="shared" si="34"/>
        <v/>
      </c>
      <c r="F315" s="24" t="str">
        <f t="shared" si="28"/>
        <v/>
      </c>
      <c r="G315" s="12" t="str">
        <f t="shared" si="29"/>
        <v/>
      </c>
    </row>
    <row r="316" spans="1:7" x14ac:dyDescent="0.25">
      <c r="A316" s="23" t="str">
        <f t="shared" si="30"/>
        <v/>
      </c>
      <c r="B316" s="15" t="str">
        <f t="shared" si="31"/>
        <v/>
      </c>
      <c r="C316" s="12" t="str">
        <f t="shared" si="32"/>
        <v/>
      </c>
      <c r="D316" s="24" t="str">
        <f t="shared" si="33"/>
        <v/>
      </c>
      <c r="E316" s="24" t="str">
        <f t="shared" si="34"/>
        <v/>
      </c>
      <c r="F316" s="24" t="str">
        <f t="shared" si="28"/>
        <v/>
      </c>
      <c r="G316" s="12" t="str">
        <f t="shared" si="29"/>
        <v/>
      </c>
    </row>
    <row r="317" spans="1:7" x14ac:dyDescent="0.25">
      <c r="A317" s="23" t="str">
        <f t="shared" si="30"/>
        <v/>
      </c>
      <c r="B317" s="15" t="str">
        <f t="shared" si="31"/>
        <v/>
      </c>
      <c r="C317" s="12" t="str">
        <f t="shared" si="32"/>
        <v/>
      </c>
      <c r="D317" s="24" t="str">
        <f t="shared" si="33"/>
        <v/>
      </c>
      <c r="E317" s="24" t="str">
        <f t="shared" si="34"/>
        <v/>
      </c>
      <c r="F317" s="24" t="str">
        <f t="shared" si="28"/>
        <v/>
      </c>
      <c r="G317" s="12" t="str">
        <f t="shared" si="29"/>
        <v/>
      </c>
    </row>
    <row r="318" spans="1:7" x14ac:dyDescent="0.25">
      <c r="A318" s="23" t="str">
        <f t="shared" si="30"/>
        <v/>
      </c>
      <c r="B318" s="15" t="str">
        <f t="shared" si="31"/>
        <v/>
      </c>
      <c r="C318" s="12" t="str">
        <f t="shared" si="32"/>
        <v/>
      </c>
      <c r="D318" s="24" t="str">
        <f t="shared" si="33"/>
        <v/>
      </c>
      <c r="E318" s="24" t="str">
        <f t="shared" si="34"/>
        <v/>
      </c>
      <c r="F318" s="24" t="str">
        <f t="shared" si="28"/>
        <v/>
      </c>
      <c r="G318" s="12" t="str">
        <f t="shared" si="29"/>
        <v/>
      </c>
    </row>
    <row r="319" spans="1:7" x14ac:dyDescent="0.25">
      <c r="A319" s="23" t="str">
        <f t="shared" si="30"/>
        <v/>
      </c>
      <c r="B319" s="15" t="str">
        <f t="shared" si="31"/>
        <v/>
      </c>
      <c r="C319" s="12" t="str">
        <f t="shared" si="32"/>
        <v/>
      </c>
      <c r="D319" s="24" t="str">
        <f t="shared" si="33"/>
        <v/>
      </c>
      <c r="E319" s="24" t="str">
        <f t="shared" si="34"/>
        <v/>
      </c>
      <c r="F319" s="24" t="str">
        <f t="shared" si="28"/>
        <v/>
      </c>
      <c r="G319" s="12" t="str">
        <f t="shared" si="29"/>
        <v/>
      </c>
    </row>
    <row r="320" spans="1:7" x14ac:dyDescent="0.25">
      <c r="A320" s="23" t="str">
        <f t="shared" si="30"/>
        <v/>
      </c>
      <c r="B320" s="15" t="str">
        <f t="shared" si="31"/>
        <v/>
      </c>
      <c r="C320" s="12" t="str">
        <f t="shared" si="32"/>
        <v/>
      </c>
      <c r="D320" s="24" t="str">
        <f t="shared" si="33"/>
        <v/>
      </c>
      <c r="E320" s="24" t="str">
        <f t="shared" si="34"/>
        <v/>
      </c>
      <c r="F320" s="24" t="str">
        <f t="shared" si="28"/>
        <v/>
      </c>
      <c r="G320" s="12" t="str">
        <f t="shared" si="29"/>
        <v/>
      </c>
    </row>
    <row r="321" spans="1:7" x14ac:dyDescent="0.25">
      <c r="A321" s="23" t="str">
        <f t="shared" si="30"/>
        <v/>
      </c>
      <c r="B321" s="15" t="str">
        <f t="shared" si="31"/>
        <v/>
      </c>
      <c r="C321" s="12" t="str">
        <f t="shared" si="32"/>
        <v/>
      </c>
      <c r="D321" s="24" t="str">
        <f t="shared" si="33"/>
        <v/>
      </c>
      <c r="E321" s="24" t="str">
        <f t="shared" si="34"/>
        <v/>
      </c>
      <c r="F321" s="24" t="str">
        <f t="shared" si="28"/>
        <v/>
      </c>
      <c r="G321" s="12" t="str">
        <f t="shared" si="29"/>
        <v/>
      </c>
    </row>
    <row r="322" spans="1:7" x14ac:dyDescent="0.25">
      <c r="A322" s="23" t="str">
        <f t="shared" si="30"/>
        <v/>
      </c>
      <c r="B322" s="15" t="str">
        <f t="shared" si="31"/>
        <v/>
      </c>
      <c r="C322" s="12" t="str">
        <f t="shared" si="32"/>
        <v/>
      </c>
      <c r="D322" s="24" t="str">
        <f t="shared" si="33"/>
        <v/>
      </c>
      <c r="E322" s="24" t="str">
        <f t="shared" si="34"/>
        <v/>
      </c>
      <c r="F322" s="24" t="str">
        <f t="shared" si="28"/>
        <v/>
      </c>
      <c r="G322" s="12" t="str">
        <f t="shared" si="29"/>
        <v/>
      </c>
    </row>
    <row r="323" spans="1:7" x14ac:dyDescent="0.25">
      <c r="A323" s="23" t="str">
        <f t="shared" si="30"/>
        <v/>
      </c>
      <c r="B323" s="15" t="str">
        <f t="shared" si="31"/>
        <v/>
      </c>
      <c r="C323" s="12" t="str">
        <f t="shared" si="32"/>
        <v/>
      </c>
      <c r="D323" s="24" t="str">
        <f t="shared" si="33"/>
        <v/>
      </c>
      <c r="E323" s="24" t="str">
        <f t="shared" si="34"/>
        <v/>
      </c>
      <c r="F323" s="24" t="str">
        <f t="shared" si="28"/>
        <v/>
      </c>
      <c r="G323" s="12" t="str">
        <f t="shared" si="29"/>
        <v/>
      </c>
    </row>
    <row r="324" spans="1:7" x14ac:dyDescent="0.25">
      <c r="A324" s="23" t="str">
        <f t="shared" si="30"/>
        <v/>
      </c>
      <c r="B324" s="15" t="str">
        <f t="shared" si="31"/>
        <v/>
      </c>
      <c r="C324" s="12" t="str">
        <f t="shared" si="32"/>
        <v/>
      </c>
      <c r="D324" s="24" t="str">
        <f t="shared" si="33"/>
        <v/>
      </c>
      <c r="E324" s="24" t="str">
        <f t="shared" si="34"/>
        <v/>
      </c>
      <c r="F324" s="24" t="str">
        <f t="shared" si="28"/>
        <v/>
      </c>
      <c r="G324" s="12" t="str">
        <f t="shared" si="29"/>
        <v/>
      </c>
    </row>
    <row r="325" spans="1:7" x14ac:dyDescent="0.25">
      <c r="A325" s="23" t="str">
        <f t="shared" si="30"/>
        <v/>
      </c>
      <c r="B325" s="15" t="str">
        <f t="shared" si="31"/>
        <v/>
      </c>
      <c r="C325" s="12" t="str">
        <f t="shared" si="32"/>
        <v/>
      </c>
      <c r="D325" s="24" t="str">
        <f t="shared" si="33"/>
        <v/>
      </c>
      <c r="E325" s="24" t="str">
        <f t="shared" si="34"/>
        <v/>
      </c>
      <c r="F325" s="24" t="str">
        <f t="shared" si="28"/>
        <v/>
      </c>
      <c r="G325" s="12" t="str">
        <f t="shared" si="29"/>
        <v/>
      </c>
    </row>
    <row r="326" spans="1:7" x14ac:dyDescent="0.25">
      <c r="A326" s="23" t="str">
        <f t="shared" si="30"/>
        <v/>
      </c>
      <c r="B326" s="15" t="str">
        <f t="shared" si="31"/>
        <v/>
      </c>
      <c r="C326" s="12" t="str">
        <f t="shared" si="32"/>
        <v/>
      </c>
      <c r="D326" s="24" t="str">
        <f t="shared" si="33"/>
        <v/>
      </c>
      <c r="E326" s="24" t="str">
        <f t="shared" si="34"/>
        <v/>
      </c>
      <c r="F326" s="24" t="str">
        <f t="shared" si="28"/>
        <v/>
      </c>
      <c r="G326" s="12" t="str">
        <f t="shared" si="29"/>
        <v/>
      </c>
    </row>
    <row r="327" spans="1:7" x14ac:dyDescent="0.25">
      <c r="A327" s="23" t="str">
        <f t="shared" si="30"/>
        <v/>
      </c>
      <c r="B327" s="15" t="str">
        <f t="shared" si="31"/>
        <v/>
      </c>
      <c r="C327" s="12" t="str">
        <f t="shared" si="32"/>
        <v/>
      </c>
      <c r="D327" s="24" t="str">
        <f t="shared" si="33"/>
        <v/>
      </c>
      <c r="E327" s="24" t="str">
        <f t="shared" si="34"/>
        <v/>
      </c>
      <c r="F327" s="24" t="str">
        <f t="shared" si="28"/>
        <v/>
      </c>
      <c r="G327" s="12" t="str">
        <f t="shared" si="29"/>
        <v/>
      </c>
    </row>
    <row r="328" spans="1:7" x14ac:dyDescent="0.25">
      <c r="A328" s="23" t="str">
        <f t="shared" si="30"/>
        <v/>
      </c>
      <c r="B328" s="15" t="str">
        <f t="shared" si="31"/>
        <v/>
      </c>
      <c r="C328" s="12" t="str">
        <f t="shared" si="32"/>
        <v/>
      </c>
      <c r="D328" s="24" t="str">
        <f t="shared" si="33"/>
        <v/>
      </c>
      <c r="E328" s="24" t="str">
        <f t="shared" si="34"/>
        <v/>
      </c>
      <c r="F328" s="24" t="str">
        <f t="shared" si="28"/>
        <v/>
      </c>
      <c r="G328" s="12" t="str">
        <f t="shared" si="29"/>
        <v/>
      </c>
    </row>
    <row r="329" spans="1:7" x14ac:dyDescent="0.25">
      <c r="A329" s="23" t="str">
        <f t="shared" si="30"/>
        <v/>
      </c>
      <c r="B329" s="15" t="str">
        <f t="shared" si="31"/>
        <v/>
      </c>
      <c r="C329" s="12" t="str">
        <f t="shared" si="32"/>
        <v/>
      </c>
      <c r="D329" s="24" t="str">
        <f t="shared" si="33"/>
        <v/>
      </c>
      <c r="E329" s="24" t="str">
        <f t="shared" si="34"/>
        <v/>
      </c>
      <c r="F329" s="24" t="str">
        <f t="shared" si="28"/>
        <v/>
      </c>
      <c r="G329" s="12" t="str">
        <f t="shared" si="29"/>
        <v/>
      </c>
    </row>
    <row r="330" spans="1:7" x14ac:dyDescent="0.25">
      <c r="A330" s="23" t="str">
        <f t="shared" si="30"/>
        <v/>
      </c>
      <c r="B330" s="15" t="str">
        <f t="shared" si="31"/>
        <v/>
      </c>
      <c r="C330" s="12" t="str">
        <f t="shared" si="32"/>
        <v/>
      </c>
      <c r="D330" s="24" t="str">
        <f t="shared" si="33"/>
        <v/>
      </c>
      <c r="E330" s="24" t="str">
        <f t="shared" si="34"/>
        <v/>
      </c>
      <c r="F330" s="24" t="str">
        <f t="shared" si="28"/>
        <v/>
      </c>
      <c r="G330" s="12" t="str">
        <f t="shared" si="29"/>
        <v/>
      </c>
    </row>
    <row r="331" spans="1:7" x14ac:dyDescent="0.25">
      <c r="A331" s="23" t="str">
        <f t="shared" si="30"/>
        <v/>
      </c>
      <c r="B331" s="15" t="str">
        <f t="shared" si="31"/>
        <v/>
      </c>
      <c r="C331" s="12" t="str">
        <f t="shared" si="32"/>
        <v/>
      </c>
      <c r="D331" s="24" t="str">
        <f t="shared" si="33"/>
        <v/>
      </c>
      <c r="E331" s="24" t="str">
        <f t="shared" si="34"/>
        <v/>
      </c>
      <c r="F331" s="24" t="str">
        <f t="shared" ref="F331:F394" si="35">IF(B331="","",SUM(D331:E331))</f>
        <v/>
      </c>
      <c r="G331" s="12" t="str">
        <f t="shared" si="29"/>
        <v/>
      </c>
    </row>
    <row r="332" spans="1:7" x14ac:dyDescent="0.25">
      <c r="A332" s="23" t="str">
        <f t="shared" si="30"/>
        <v/>
      </c>
      <c r="B332" s="15" t="str">
        <f t="shared" si="31"/>
        <v/>
      </c>
      <c r="C332" s="12" t="str">
        <f t="shared" si="32"/>
        <v/>
      </c>
      <c r="D332" s="24" t="str">
        <f t="shared" si="33"/>
        <v/>
      </c>
      <c r="E332" s="24" t="str">
        <f t="shared" si="34"/>
        <v/>
      </c>
      <c r="F332" s="24" t="str">
        <f t="shared" si="35"/>
        <v/>
      </c>
      <c r="G332" s="12" t="str">
        <f t="shared" si="29"/>
        <v/>
      </c>
    </row>
    <row r="333" spans="1:7" x14ac:dyDescent="0.25">
      <c r="A333" s="23" t="str">
        <f t="shared" si="30"/>
        <v/>
      </c>
      <c r="B333" s="15" t="str">
        <f t="shared" si="31"/>
        <v/>
      </c>
      <c r="C333" s="12" t="str">
        <f t="shared" si="32"/>
        <v/>
      </c>
      <c r="D333" s="24" t="str">
        <f t="shared" si="33"/>
        <v/>
      </c>
      <c r="E333" s="24" t="str">
        <f t="shared" si="34"/>
        <v/>
      </c>
      <c r="F333" s="24" t="str">
        <f t="shared" si="35"/>
        <v/>
      </c>
      <c r="G333" s="12" t="str">
        <f t="shared" si="29"/>
        <v/>
      </c>
    </row>
    <row r="334" spans="1:7" x14ac:dyDescent="0.25">
      <c r="A334" s="23" t="str">
        <f t="shared" si="30"/>
        <v/>
      </c>
      <c r="B334" s="15" t="str">
        <f t="shared" si="31"/>
        <v/>
      </c>
      <c r="C334" s="12" t="str">
        <f t="shared" si="32"/>
        <v/>
      </c>
      <c r="D334" s="24" t="str">
        <f t="shared" si="33"/>
        <v/>
      </c>
      <c r="E334" s="24" t="str">
        <f t="shared" si="34"/>
        <v/>
      </c>
      <c r="F334" s="24" t="str">
        <f t="shared" si="35"/>
        <v/>
      </c>
      <c r="G334" s="12" t="str">
        <f t="shared" si="29"/>
        <v/>
      </c>
    </row>
    <row r="335" spans="1:7" x14ac:dyDescent="0.25">
      <c r="A335" s="23" t="str">
        <f t="shared" si="30"/>
        <v/>
      </c>
      <c r="B335" s="15" t="str">
        <f t="shared" si="31"/>
        <v/>
      </c>
      <c r="C335" s="12" t="str">
        <f t="shared" si="32"/>
        <v/>
      </c>
      <c r="D335" s="24" t="str">
        <f t="shared" si="33"/>
        <v/>
      </c>
      <c r="E335" s="24" t="str">
        <f t="shared" si="34"/>
        <v/>
      </c>
      <c r="F335" s="24" t="str">
        <f t="shared" si="35"/>
        <v/>
      </c>
      <c r="G335" s="12" t="str">
        <f t="shared" si="29"/>
        <v/>
      </c>
    </row>
    <row r="336" spans="1:7" x14ac:dyDescent="0.25">
      <c r="A336" s="23" t="str">
        <f t="shared" si="30"/>
        <v/>
      </c>
      <c r="B336" s="15" t="str">
        <f t="shared" si="31"/>
        <v/>
      </c>
      <c r="C336" s="12" t="str">
        <f t="shared" si="32"/>
        <v/>
      </c>
      <c r="D336" s="24" t="str">
        <f t="shared" si="33"/>
        <v/>
      </c>
      <c r="E336" s="24" t="str">
        <f t="shared" si="34"/>
        <v/>
      </c>
      <c r="F336" s="24" t="str">
        <f t="shared" si="35"/>
        <v/>
      </c>
      <c r="G336" s="12" t="str">
        <f t="shared" ref="G336:G399" si="36">IF(B336="","",SUM(C336)-SUM(E336))</f>
        <v/>
      </c>
    </row>
    <row r="337" spans="1:7" x14ac:dyDescent="0.25">
      <c r="A337" s="23" t="str">
        <f t="shared" ref="A337:A400" si="37">IF(B337="","",EDATE(A336,1))</f>
        <v/>
      </c>
      <c r="B337" s="15" t="str">
        <f t="shared" ref="B337:B400" si="38">IF(B336="","",IF(SUM(B336)+1&lt;=$E$7,SUM(B336)+1,""))</f>
        <v/>
      </c>
      <c r="C337" s="12" t="str">
        <f t="shared" ref="C337:C400" si="39">IF(B337="","",G336)</f>
        <v/>
      </c>
      <c r="D337" s="24" t="str">
        <f t="shared" ref="D337:D400" si="40">IF(B337="","",IPMT($E$11/12,B337,$E$7,-$E$8,$E$9,0))</f>
        <v/>
      </c>
      <c r="E337" s="24" t="str">
        <f t="shared" ref="E337:E400" si="41">IF(B337="","",PPMT($E$11/12,B337,$E$7,-$E$8,$E$9,0))</f>
        <v/>
      </c>
      <c r="F337" s="24" t="str">
        <f t="shared" si="35"/>
        <v/>
      </c>
      <c r="G337" s="12" t="str">
        <f t="shared" si="36"/>
        <v/>
      </c>
    </row>
    <row r="338" spans="1:7" x14ac:dyDescent="0.25">
      <c r="A338" s="23" t="str">
        <f t="shared" si="37"/>
        <v/>
      </c>
      <c r="B338" s="15" t="str">
        <f t="shared" si="38"/>
        <v/>
      </c>
      <c r="C338" s="12" t="str">
        <f t="shared" si="39"/>
        <v/>
      </c>
      <c r="D338" s="24" t="str">
        <f t="shared" si="40"/>
        <v/>
      </c>
      <c r="E338" s="24" t="str">
        <f t="shared" si="41"/>
        <v/>
      </c>
      <c r="F338" s="24" t="str">
        <f t="shared" si="35"/>
        <v/>
      </c>
      <c r="G338" s="12" t="str">
        <f t="shared" si="36"/>
        <v/>
      </c>
    </row>
    <row r="339" spans="1:7" x14ac:dyDescent="0.25">
      <c r="A339" s="23" t="str">
        <f t="shared" si="37"/>
        <v/>
      </c>
      <c r="B339" s="15" t="str">
        <f t="shared" si="38"/>
        <v/>
      </c>
      <c r="C339" s="12" t="str">
        <f t="shared" si="39"/>
        <v/>
      </c>
      <c r="D339" s="24" t="str">
        <f t="shared" si="40"/>
        <v/>
      </c>
      <c r="E339" s="24" t="str">
        <f t="shared" si="41"/>
        <v/>
      </c>
      <c r="F339" s="24" t="str">
        <f t="shared" si="35"/>
        <v/>
      </c>
      <c r="G339" s="12" t="str">
        <f t="shared" si="36"/>
        <v/>
      </c>
    </row>
    <row r="340" spans="1:7" x14ac:dyDescent="0.25">
      <c r="A340" s="23" t="str">
        <f t="shared" si="37"/>
        <v/>
      </c>
      <c r="B340" s="15" t="str">
        <f t="shared" si="38"/>
        <v/>
      </c>
      <c r="C340" s="12" t="str">
        <f t="shared" si="39"/>
        <v/>
      </c>
      <c r="D340" s="24" t="str">
        <f t="shared" si="40"/>
        <v/>
      </c>
      <c r="E340" s="24" t="str">
        <f t="shared" si="41"/>
        <v/>
      </c>
      <c r="F340" s="24" t="str">
        <f t="shared" si="35"/>
        <v/>
      </c>
      <c r="G340" s="12" t="str">
        <f t="shared" si="36"/>
        <v/>
      </c>
    </row>
    <row r="341" spans="1:7" x14ac:dyDescent="0.25">
      <c r="A341" s="23" t="str">
        <f t="shared" si="37"/>
        <v/>
      </c>
      <c r="B341" s="15" t="str">
        <f t="shared" si="38"/>
        <v/>
      </c>
      <c r="C341" s="12" t="str">
        <f t="shared" si="39"/>
        <v/>
      </c>
      <c r="D341" s="24" t="str">
        <f t="shared" si="40"/>
        <v/>
      </c>
      <c r="E341" s="24" t="str">
        <f t="shared" si="41"/>
        <v/>
      </c>
      <c r="F341" s="24" t="str">
        <f t="shared" si="35"/>
        <v/>
      </c>
      <c r="G341" s="12" t="str">
        <f t="shared" si="36"/>
        <v/>
      </c>
    </row>
    <row r="342" spans="1:7" x14ac:dyDescent="0.25">
      <c r="A342" s="23" t="str">
        <f t="shared" si="37"/>
        <v/>
      </c>
      <c r="B342" s="15" t="str">
        <f t="shared" si="38"/>
        <v/>
      </c>
      <c r="C342" s="12" t="str">
        <f t="shared" si="39"/>
        <v/>
      </c>
      <c r="D342" s="24" t="str">
        <f t="shared" si="40"/>
        <v/>
      </c>
      <c r="E342" s="24" t="str">
        <f t="shared" si="41"/>
        <v/>
      </c>
      <c r="F342" s="24" t="str">
        <f t="shared" si="35"/>
        <v/>
      </c>
      <c r="G342" s="12" t="str">
        <f t="shared" si="36"/>
        <v/>
      </c>
    </row>
    <row r="343" spans="1:7" x14ac:dyDescent="0.25">
      <c r="A343" s="23" t="str">
        <f t="shared" si="37"/>
        <v/>
      </c>
      <c r="B343" s="15" t="str">
        <f t="shared" si="38"/>
        <v/>
      </c>
      <c r="C343" s="12" t="str">
        <f t="shared" si="39"/>
        <v/>
      </c>
      <c r="D343" s="24" t="str">
        <f t="shared" si="40"/>
        <v/>
      </c>
      <c r="E343" s="24" t="str">
        <f t="shared" si="41"/>
        <v/>
      </c>
      <c r="F343" s="24" t="str">
        <f t="shared" si="35"/>
        <v/>
      </c>
      <c r="G343" s="12" t="str">
        <f t="shared" si="36"/>
        <v/>
      </c>
    </row>
    <row r="344" spans="1:7" x14ac:dyDescent="0.25">
      <c r="A344" s="23" t="str">
        <f t="shared" si="37"/>
        <v/>
      </c>
      <c r="B344" s="15" t="str">
        <f t="shared" si="38"/>
        <v/>
      </c>
      <c r="C344" s="12" t="str">
        <f t="shared" si="39"/>
        <v/>
      </c>
      <c r="D344" s="24" t="str">
        <f t="shared" si="40"/>
        <v/>
      </c>
      <c r="E344" s="24" t="str">
        <f t="shared" si="41"/>
        <v/>
      </c>
      <c r="F344" s="24" t="str">
        <f t="shared" si="35"/>
        <v/>
      </c>
      <c r="G344" s="12" t="str">
        <f t="shared" si="36"/>
        <v/>
      </c>
    </row>
    <row r="345" spans="1:7" x14ac:dyDescent="0.25">
      <c r="A345" s="23" t="str">
        <f t="shared" si="37"/>
        <v/>
      </c>
      <c r="B345" s="15" t="str">
        <f t="shared" si="38"/>
        <v/>
      </c>
      <c r="C345" s="12" t="str">
        <f t="shared" si="39"/>
        <v/>
      </c>
      <c r="D345" s="24" t="str">
        <f t="shared" si="40"/>
        <v/>
      </c>
      <c r="E345" s="24" t="str">
        <f t="shared" si="41"/>
        <v/>
      </c>
      <c r="F345" s="24" t="str">
        <f t="shared" si="35"/>
        <v/>
      </c>
      <c r="G345" s="12" t="str">
        <f t="shared" si="36"/>
        <v/>
      </c>
    </row>
    <row r="346" spans="1:7" x14ac:dyDescent="0.25">
      <c r="A346" s="23" t="str">
        <f t="shared" si="37"/>
        <v/>
      </c>
      <c r="B346" s="15" t="str">
        <f t="shared" si="38"/>
        <v/>
      </c>
      <c r="C346" s="12" t="str">
        <f t="shared" si="39"/>
        <v/>
      </c>
      <c r="D346" s="24" t="str">
        <f t="shared" si="40"/>
        <v/>
      </c>
      <c r="E346" s="24" t="str">
        <f t="shared" si="41"/>
        <v/>
      </c>
      <c r="F346" s="24" t="str">
        <f t="shared" si="35"/>
        <v/>
      </c>
      <c r="G346" s="12" t="str">
        <f t="shared" si="36"/>
        <v/>
      </c>
    </row>
    <row r="347" spans="1:7" x14ac:dyDescent="0.25">
      <c r="A347" s="23" t="str">
        <f t="shared" si="37"/>
        <v/>
      </c>
      <c r="B347" s="15" t="str">
        <f t="shared" si="38"/>
        <v/>
      </c>
      <c r="C347" s="12" t="str">
        <f t="shared" si="39"/>
        <v/>
      </c>
      <c r="D347" s="24" t="str">
        <f t="shared" si="40"/>
        <v/>
      </c>
      <c r="E347" s="24" t="str">
        <f t="shared" si="41"/>
        <v/>
      </c>
      <c r="F347" s="24" t="str">
        <f t="shared" si="35"/>
        <v/>
      </c>
      <c r="G347" s="12" t="str">
        <f t="shared" si="36"/>
        <v/>
      </c>
    </row>
    <row r="348" spans="1:7" x14ac:dyDescent="0.25">
      <c r="A348" s="23" t="str">
        <f t="shared" si="37"/>
        <v/>
      </c>
      <c r="B348" s="15" t="str">
        <f t="shared" si="38"/>
        <v/>
      </c>
      <c r="C348" s="12" t="str">
        <f t="shared" si="39"/>
        <v/>
      </c>
      <c r="D348" s="24" t="str">
        <f t="shared" si="40"/>
        <v/>
      </c>
      <c r="E348" s="24" t="str">
        <f t="shared" si="41"/>
        <v/>
      </c>
      <c r="F348" s="24" t="str">
        <f t="shared" si="35"/>
        <v/>
      </c>
      <c r="G348" s="12" t="str">
        <f t="shared" si="36"/>
        <v/>
      </c>
    </row>
    <row r="349" spans="1:7" x14ac:dyDescent="0.25">
      <c r="A349" s="23" t="str">
        <f t="shared" si="37"/>
        <v/>
      </c>
      <c r="B349" s="15" t="str">
        <f t="shared" si="38"/>
        <v/>
      </c>
      <c r="C349" s="12" t="str">
        <f t="shared" si="39"/>
        <v/>
      </c>
      <c r="D349" s="24" t="str">
        <f t="shared" si="40"/>
        <v/>
      </c>
      <c r="E349" s="24" t="str">
        <f t="shared" si="41"/>
        <v/>
      </c>
      <c r="F349" s="24" t="str">
        <f t="shared" si="35"/>
        <v/>
      </c>
      <c r="G349" s="12" t="str">
        <f t="shared" si="36"/>
        <v/>
      </c>
    </row>
    <row r="350" spans="1:7" x14ac:dyDescent="0.25">
      <c r="A350" s="23" t="str">
        <f t="shared" si="37"/>
        <v/>
      </c>
      <c r="B350" s="15" t="str">
        <f t="shared" si="38"/>
        <v/>
      </c>
      <c r="C350" s="12" t="str">
        <f t="shared" si="39"/>
        <v/>
      </c>
      <c r="D350" s="24" t="str">
        <f t="shared" si="40"/>
        <v/>
      </c>
      <c r="E350" s="24" t="str">
        <f t="shared" si="41"/>
        <v/>
      </c>
      <c r="F350" s="24" t="str">
        <f t="shared" si="35"/>
        <v/>
      </c>
      <c r="G350" s="12" t="str">
        <f t="shared" si="36"/>
        <v/>
      </c>
    </row>
    <row r="351" spans="1:7" x14ac:dyDescent="0.25">
      <c r="A351" s="23" t="str">
        <f t="shared" si="37"/>
        <v/>
      </c>
      <c r="B351" s="15" t="str">
        <f t="shared" si="38"/>
        <v/>
      </c>
      <c r="C351" s="12" t="str">
        <f t="shared" si="39"/>
        <v/>
      </c>
      <c r="D351" s="24" t="str">
        <f t="shared" si="40"/>
        <v/>
      </c>
      <c r="E351" s="24" t="str">
        <f t="shared" si="41"/>
        <v/>
      </c>
      <c r="F351" s="24" t="str">
        <f t="shared" si="35"/>
        <v/>
      </c>
      <c r="G351" s="12" t="str">
        <f t="shared" si="36"/>
        <v/>
      </c>
    </row>
    <row r="352" spans="1:7" x14ac:dyDescent="0.25">
      <c r="A352" s="23" t="str">
        <f t="shared" si="37"/>
        <v/>
      </c>
      <c r="B352" s="15" t="str">
        <f t="shared" si="38"/>
        <v/>
      </c>
      <c r="C352" s="12" t="str">
        <f t="shared" si="39"/>
        <v/>
      </c>
      <c r="D352" s="24" t="str">
        <f t="shared" si="40"/>
        <v/>
      </c>
      <c r="E352" s="24" t="str">
        <f t="shared" si="41"/>
        <v/>
      </c>
      <c r="F352" s="24" t="str">
        <f t="shared" si="35"/>
        <v/>
      </c>
      <c r="G352" s="12" t="str">
        <f t="shared" si="36"/>
        <v/>
      </c>
    </row>
    <row r="353" spans="1:7" x14ac:dyDescent="0.25">
      <c r="A353" s="23" t="str">
        <f t="shared" si="37"/>
        <v/>
      </c>
      <c r="B353" s="15" t="str">
        <f t="shared" si="38"/>
        <v/>
      </c>
      <c r="C353" s="12" t="str">
        <f t="shared" si="39"/>
        <v/>
      </c>
      <c r="D353" s="24" t="str">
        <f t="shared" si="40"/>
        <v/>
      </c>
      <c r="E353" s="24" t="str">
        <f t="shared" si="41"/>
        <v/>
      </c>
      <c r="F353" s="24" t="str">
        <f t="shared" si="35"/>
        <v/>
      </c>
      <c r="G353" s="12" t="str">
        <f t="shared" si="36"/>
        <v/>
      </c>
    </row>
    <row r="354" spans="1:7" x14ac:dyDescent="0.25">
      <c r="A354" s="23" t="str">
        <f t="shared" si="37"/>
        <v/>
      </c>
      <c r="B354" s="15" t="str">
        <f t="shared" si="38"/>
        <v/>
      </c>
      <c r="C354" s="12" t="str">
        <f t="shared" si="39"/>
        <v/>
      </c>
      <c r="D354" s="24" t="str">
        <f t="shared" si="40"/>
        <v/>
      </c>
      <c r="E354" s="24" t="str">
        <f t="shared" si="41"/>
        <v/>
      </c>
      <c r="F354" s="24" t="str">
        <f t="shared" si="35"/>
        <v/>
      </c>
      <c r="G354" s="12" t="str">
        <f t="shared" si="36"/>
        <v/>
      </c>
    </row>
    <row r="355" spans="1:7" x14ac:dyDescent="0.25">
      <c r="A355" s="23" t="str">
        <f t="shared" si="37"/>
        <v/>
      </c>
      <c r="B355" s="15" t="str">
        <f t="shared" si="38"/>
        <v/>
      </c>
      <c r="C355" s="12" t="str">
        <f t="shared" si="39"/>
        <v/>
      </c>
      <c r="D355" s="24" t="str">
        <f t="shared" si="40"/>
        <v/>
      </c>
      <c r="E355" s="24" t="str">
        <f t="shared" si="41"/>
        <v/>
      </c>
      <c r="F355" s="24" t="str">
        <f t="shared" si="35"/>
        <v/>
      </c>
      <c r="G355" s="12" t="str">
        <f t="shared" si="36"/>
        <v/>
      </c>
    </row>
    <row r="356" spans="1:7" x14ac:dyDescent="0.25">
      <c r="A356" s="23" t="str">
        <f t="shared" si="37"/>
        <v/>
      </c>
      <c r="B356" s="15" t="str">
        <f t="shared" si="38"/>
        <v/>
      </c>
      <c r="C356" s="12" t="str">
        <f t="shared" si="39"/>
        <v/>
      </c>
      <c r="D356" s="24" t="str">
        <f t="shared" si="40"/>
        <v/>
      </c>
      <c r="E356" s="24" t="str">
        <f t="shared" si="41"/>
        <v/>
      </c>
      <c r="F356" s="24" t="str">
        <f t="shared" si="35"/>
        <v/>
      </c>
      <c r="G356" s="12" t="str">
        <f t="shared" si="36"/>
        <v/>
      </c>
    </row>
    <row r="357" spans="1:7" x14ac:dyDescent="0.25">
      <c r="A357" s="23" t="str">
        <f t="shared" si="37"/>
        <v/>
      </c>
      <c r="B357" s="15" t="str">
        <f t="shared" si="38"/>
        <v/>
      </c>
      <c r="C357" s="12" t="str">
        <f t="shared" si="39"/>
        <v/>
      </c>
      <c r="D357" s="24" t="str">
        <f t="shared" si="40"/>
        <v/>
      </c>
      <c r="E357" s="24" t="str">
        <f t="shared" si="41"/>
        <v/>
      </c>
      <c r="F357" s="24" t="str">
        <f t="shared" si="35"/>
        <v/>
      </c>
      <c r="G357" s="12" t="str">
        <f t="shared" si="36"/>
        <v/>
      </c>
    </row>
    <row r="358" spans="1:7" x14ac:dyDescent="0.25">
      <c r="A358" s="23" t="str">
        <f t="shared" si="37"/>
        <v/>
      </c>
      <c r="B358" s="15" t="str">
        <f t="shared" si="38"/>
        <v/>
      </c>
      <c r="C358" s="12" t="str">
        <f t="shared" si="39"/>
        <v/>
      </c>
      <c r="D358" s="24" t="str">
        <f t="shared" si="40"/>
        <v/>
      </c>
      <c r="E358" s="24" t="str">
        <f t="shared" si="41"/>
        <v/>
      </c>
      <c r="F358" s="24" t="str">
        <f t="shared" si="35"/>
        <v/>
      </c>
      <c r="G358" s="12" t="str">
        <f t="shared" si="36"/>
        <v/>
      </c>
    </row>
    <row r="359" spans="1:7" x14ac:dyDescent="0.25">
      <c r="A359" s="23" t="str">
        <f t="shared" si="37"/>
        <v/>
      </c>
      <c r="B359" s="15" t="str">
        <f t="shared" si="38"/>
        <v/>
      </c>
      <c r="C359" s="12" t="str">
        <f t="shared" si="39"/>
        <v/>
      </c>
      <c r="D359" s="24" t="str">
        <f t="shared" si="40"/>
        <v/>
      </c>
      <c r="E359" s="24" t="str">
        <f t="shared" si="41"/>
        <v/>
      </c>
      <c r="F359" s="24" t="str">
        <f t="shared" si="35"/>
        <v/>
      </c>
      <c r="G359" s="12" t="str">
        <f t="shared" si="36"/>
        <v/>
      </c>
    </row>
    <row r="360" spans="1:7" x14ac:dyDescent="0.25">
      <c r="A360" s="23" t="str">
        <f t="shared" si="37"/>
        <v/>
      </c>
      <c r="B360" s="15" t="str">
        <f t="shared" si="38"/>
        <v/>
      </c>
      <c r="C360" s="12" t="str">
        <f t="shared" si="39"/>
        <v/>
      </c>
      <c r="D360" s="24" t="str">
        <f t="shared" si="40"/>
        <v/>
      </c>
      <c r="E360" s="24" t="str">
        <f t="shared" si="41"/>
        <v/>
      </c>
      <c r="F360" s="24" t="str">
        <f t="shared" si="35"/>
        <v/>
      </c>
      <c r="G360" s="12" t="str">
        <f t="shared" si="36"/>
        <v/>
      </c>
    </row>
    <row r="361" spans="1:7" x14ac:dyDescent="0.25">
      <c r="A361" s="23" t="str">
        <f t="shared" si="37"/>
        <v/>
      </c>
      <c r="B361" s="15" t="str">
        <f t="shared" si="38"/>
        <v/>
      </c>
      <c r="C361" s="12" t="str">
        <f t="shared" si="39"/>
        <v/>
      </c>
      <c r="D361" s="24" t="str">
        <f t="shared" si="40"/>
        <v/>
      </c>
      <c r="E361" s="24" t="str">
        <f t="shared" si="41"/>
        <v/>
      </c>
      <c r="F361" s="24" t="str">
        <f t="shared" si="35"/>
        <v/>
      </c>
      <c r="G361" s="12" t="str">
        <f t="shared" si="36"/>
        <v/>
      </c>
    </row>
    <row r="362" spans="1:7" x14ac:dyDescent="0.25">
      <c r="A362" s="23" t="str">
        <f t="shared" si="37"/>
        <v/>
      </c>
      <c r="B362" s="15" t="str">
        <f t="shared" si="38"/>
        <v/>
      </c>
      <c r="C362" s="12" t="str">
        <f t="shared" si="39"/>
        <v/>
      </c>
      <c r="D362" s="24" t="str">
        <f t="shared" si="40"/>
        <v/>
      </c>
      <c r="E362" s="24" t="str">
        <f t="shared" si="41"/>
        <v/>
      </c>
      <c r="F362" s="24" t="str">
        <f t="shared" si="35"/>
        <v/>
      </c>
      <c r="G362" s="12" t="str">
        <f t="shared" si="36"/>
        <v/>
      </c>
    </row>
    <row r="363" spans="1:7" x14ac:dyDescent="0.25">
      <c r="A363" s="23" t="str">
        <f t="shared" si="37"/>
        <v/>
      </c>
      <c r="B363" s="15" t="str">
        <f t="shared" si="38"/>
        <v/>
      </c>
      <c r="C363" s="12" t="str">
        <f t="shared" si="39"/>
        <v/>
      </c>
      <c r="D363" s="24" t="str">
        <f t="shared" si="40"/>
        <v/>
      </c>
      <c r="E363" s="24" t="str">
        <f t="shared" si="41"/>
        <v/>
      </c>
      <c r="F363" s="24" t="str">
        <f t="shared" si="35"/>
        <v/>
      </c>
      <c r="G363" s="12" t="str">
        <f t="shared" si="36"/>
        <v/>
      </c>
    </row>
    <row r="364" spans="1:7" x14ac:dyDescent="0.25">
      <c r="A364" s="23" t="str">
        <f t="shared" si="37"/>
        <v/>
      </c>
      <c r="B364" s="15" t="str">
        <f t="shared" si="38"/>
        <v/>
      </c>
      <c r="C364" s="12" t="str">
        <f t="shared" si="39"/>
        <v/>
      </c>
      <c r="D364" s="24" t="str">
        <f t="shared" si="40"/>
        <v/>
      </c>
      <c r="E364" s="24" t="str">
        <f t="shared" si="41"/>
        <v/>
      </c>
      <c r="F364" s="24" t="str">
        <f t="shared" si="35"/>
        <v/>
      </c>
      <c r="G364" s="12" t="str">
        <f t="shared" si="36"/>
        <v/>
      </c>
    </row>
    <row r="365" spans="1:7" x14ac:dyDescent="0.25">
      <c r="A365" s="23" t="str">
        <f t="shared" si="37"/>
        <v/>
      </c>
      <c r="B365" s="15" t="str">
        <f t="shared" si="38"/>
        <v/>
      </c>
      <c r="C365" s="12" t="str">
        <f t="shared" si="39"/>
        <v/>
      </c>
      <c r="D365" s="24" t="str">
        <f t="shared" si="40"/>
        <v/>
      </c>
      <c r="E365" s="24" t="str">
        <f t="shared" si="41"/>
        <v/>
      </c>
      <c r="F365" s="24" t="str">
        <f t="shared" si="35"/>
        <v/>
      </c>
      <c r="G365" s="12" t="str">
        <f t="shared" si="36"/>
        <v/>
      </c>
    </row>
    <row r="366" spans="1:7" x14ac:dyDescent="0.25">
      <c r="A366" s="23" t="str">
        <f t="shared" si="37"/>
        <v/>
      </c>
      <c r="B366" s="15" t="str">
        <f t="shared" si="38"/>
        <v/>
      </c>
      <c r="C366" s="12" t="str">
        <f t="shared" si="39"/>
        <v/>
      </c>
      <c r="D366" s="24" t="str">
        <f t="shared" si="40"/>
        <v/>
      </c>
      <c r="E366" s="24" t="str">
        <f t="shared" si="41"/>
        <v/>
      </c>
      <c r="F366" s="24" t="str">
        <f t="shared" si="35"/>
        <v/>
      </c>
      <c r="G366" s="12" t="str">
        <f t="shared" si="36"/>
        <v/>
      </c>
    </row>
    <row r="367" spans="1:7" x14ac:dyDescent="0.25">
      <c r="A367" s="23" t="str">
        <f t="shared" si="37"/>
        <v/>
      </c>
      <c r="B367" s="15" t="str">
        <f t="shared" si="38"/>
        <v/>
      </c>
      <c r="C367" s="12" t="str">
        <f t="shared" si="39"/>
        <v/>
      </c>
      <c r="D367" s="24" t="str">
        <f t="shared" si="40"/>
        <v/>
      </c>
      <c r="E367" s="24" t="str">
        <f t="shared" si="41"/>
        <v/>
      </c>
      <c r="F367" s="24" t="str">
        <f t="shared" si="35"/>
        <v/>
      </c>
      <c r="G367" s="12" t="str">
        <f t="shared" si="36"/>
        <v/>
      </c>
    </row>
    <row r="368" spans="1:7" x14ac:dyDescent="0.25">
      <c r="A368" s="23" t="str">
        <f t="shared" si="37"/>
        <v/>
      </c>
      <c r="B368" s="15" t="str">
        <f t="shared" si="38"/>
        <v/>
      </c>
      <c r="C368" s="12" t="str">
        <f t="shared" si="39"/>
        <v/>
      </c>
      <c r="D368" s="24" t="str">
        <f t="shared" si="40"/>
        <v/>
      </c>
      <c r="E368" s="24" t="str">
        <f t="shared" si="41"/>
        <v/>
      </c>
      <c r="F368" s="24" t="str">
        <f t="shared" si="35"/>
        <v/>
      </c>
      <c r="G368" s="12" t="str">
        <f t="shared" si="36"/>
        <v/>
      </c>
    </row>
    <row r="369" spans="1:7" x14ac:dyDescent="0.25">
      <c r="A369" s="23" t="str">
        <f t="shared" si="37"/>
        <v/>
      </c>
      <c r="B369" s="15" t="str">
        <f t="shared" si="38"/>
        <v/>
      </c>
      <c r="C369" s="12" t="str">
        <f t="shared" si="39"/>
        <v/>
      </c>
      <c r="D369" s="24" t="str">
        <f t="shared" si="40"/>
        <v/>
      </c>
      <c r="E369" s="24" t="str">
        <f t="shared" si="41"/>
        <v/>
      </c>
      <c r="F369" s="24" t="str">
        <f t="shared" si="35"/>
        <v/>
      </c>
      <c r="G369" s="12" t="str">
        <f t="shared" si="36"/>
        <v/>
      </c>
    </row>
    <row r="370" spans="1:7" x14ac:dyDescent="0.25">
      <c r="A370" s="23" t="str">
        <f t="shared" si="37"/>
        <v/>
      </c>
      <c r="B370" s="15" t="str">
        <f t="shared" si="38"/>
        <v/>
      </c>
      <c r="C370" s="12" t="str">
        <f t="shared" si="39"/>
        <v/>
      </c>
      <c r="D370" s="24" t="str">
        <f t="shared" si="40"/>
        <v/>
      </c>
      <c r="E370" s="24" t="str">
        <f t="shared" si="41"/>
        <v/>
      </c>
      <c r="F370" s="24" t="str">
        <f t="shared" si="35"/>
        <v/>
      </c>
      <c r="G370" s="12" t="str">
        <f t="shared" si="36"/>
        <v/>
      </c>
    </row>
    <row r="371" spans="1:7" x14ac:dyDescent="0.25">
      <c r="A371" s="23" t="str">
        <f t="shared" si="37"/>
        <v/>
      </c>
      <c r="B371" s="15" t="str">
        <f t="shared" si="38"/>
        <v/>
      </c>
      <c r="C371" s="12" t="str">
        <f t="shared" si="39"/>
        <v/>
      </c>
      <c r="D371" s="24" t="str">
        <f t="shared" si="40"/>
        <v/>
      </c>
      <c r="E371" s="24" t="str">
        <f t="shared" si="41"/>
        <v/>
      </c>
      <c r="F371" s="24" t="str">
        <f t="shared" si="35"/>
        <v/>
      </c>
      <c r="G371" s="12" t="str">
        <f t="shared" si="36"/>
        <v/>
      </c>
    </row>
    <row r="372" spans="1:7" x14ac:dyDescent="0.25">
      <c r="A372" s="23" t="str">
        <f t="shared" si="37"/>
        <v/>
      </c>
      <c r="B372" s="15" t="str">
        <f t="shared" si="38"/>
        <v/>
      </c>
      <c r="C372" s="12" t="str">
        <f t="shared" si="39"/>
        <v/>
      </c>
      <c r="D372" s="24" t="str">
        <f t="shared" si="40"/>
        <v/>
      </c>
      <c r="E372" s="24" t="str">
        <f t="shared" si="41"/>
        <v/>
      </c>
      <c r="F372" s="24" t="str">
        <f t="shared" si="35"/>
        <v/>
      </c>
      <c r="G372" s="12" t="str">
        <f t="shared" si="36"/>
        <v/>
      </c>
    </row>
    <row r="373" spans="1:7" x14ac:dyDescent="0.25">
      <c r="A373" s="23" t="str">
        <f t="shared" si="37"/>
        <v/>
      </c>
      <c r="B373" s="15" t="str">
        <f t="shared" si="38"/>
        <v/>
      </c>
      <c r="C373" s="12" t="str">
        <f t="shared" si="39"/>
        <v/>
      </c>
      <c r="D373" s="24" t="str">
        <f t="shared" si="40"/>
        <v/>
      </c>
      <c r="E373" s="24" t="str">
        <f t="shared" si="41"/>
        <v/>
      </c>
      <c r="F373" s="24" t="str">
        <f t="shared" si="35"/>
        <v/>
      </c>
      <c r="G373" s="12" t="str">
        <f t="shared" si="36"/>
        <v/>
      </c>
    </row>
    <row r="374" spans="1:7" x14ac:dyDescent="0.25">
      <c r="A374" s="23" t="str">
        <f t="shared" si="37"/>
        <v/>
      </c>
      <c r="B374" s="15" t="str">
        <f t="shared" si="38"/>
        <v/>
      </c>
      <c r="C374" s="12" t="str">
        <f t="shared" si="39"/>
        <v/>
      </c>
      <c r="D374" s="24" t="str">
        <f t="shared" si="40"/>
        <v/>
      </c>
      <c r="E374" s="24" t="str">
        <f t="shared" si="41"/>
        <v/>
      </c>
      <c r="F374" s="24" t="str">
        <f t="shared" si="35"/>
        <v/>
      </c>
      <c r="G374" s="12" t="str">
        <f t="shared" si="36"/>
        <v/>
      </c>
    </row>
    <row r="375" spans="1:7" x14ac:dyDescent="0.25">
      <c r="A375" s="23" t="str">
        <f t="shared" si="37"/>
        <v/>
      </c>
      <c r="B375" s="15" t="str">
        <f t="shared" si="38"/>
        <v/>
      </c>
      <c r="C375" s="12" t="str">
        <f t="shared" si="39"/>
        <v/>
      </c>
      <c r="D375" s="24" t="str">
        <f t="shared" si="40"/>
        <v/>
      </c>
      <c r="E375" s="24" t="str">
        <f t="shared" si="41"/>
        <v/>
      </c>
      <c r="F375" s="24" t="str">
        <f t="shared" si="35"/>
        <v/>
      </c>
      <c r="G375" s="12" t="str">
        <f t="shared" si="36"/>
        <v/>
      </c>
    </row>
    <row r="376" spans="1:7" x14ac:dyDescent="0.25">
      <c r="A376" s="23" t="str">
        <f t="shared" si="37"/>
        <v/>
      </c>
      <c r="B376" s="15" t="str">
        <f t="shared" si="38"/>
        <v/>
      </c>
      <c r="C376" s="12" t="str">
        <f t="shared" si="39"/>
        <v/>
      </c>
      <c r="D376" s="24" t="str">
        <f t="shared" si="40"/>
        <v/>
      </c>
      <c r="E376" s="24" t="str">
        <f t="shared" si="41"/>
        <v/>
      </c>
      <c r="F376" s="24" t="str">
        <f t="shared" si="35"/>
        <v/>
      </c>
      <c r="G376" s="12" t="str">
        <f t="shared" si="36"/>
        <v/>
      </c>
    </row>
    <row r="377" spans="1:7" x14ac:dyDescent="0.25">
      <c r="A377" s="23" t="str">
        <f t="shared" si="37"/>
        <v/>
      </c>
      <c r="B377" s="15" t="str">
        <f t="shared" si="38"/>
        <v/>
      </c>
      <c r="C377" s="12" t="str">
        <f t="shared" si="39"/>
        <v/>
      </c>
      <c r="D377" s="24" t="str">
        <f t="shared" si="40"/>
        <v/>
      </c>
      <c r="E377" s="24" t="str">
        <f t="shared" si="41"/>
        <v/>
      </c>
      <c r="F377" s="24" t="str">
        <f t="shared" si="35"/>
        <v/>
      </c>
      <c r="G377" s="12" t="str">
        <f t="shared" si="36"/>
        <v/>
      </c>
    </row>
    <row r="378" spans="1:7" x14ac:dyDescent="0.25">
      <c r="A378" s="23" t="str">
        <f t="shared" si="37"/>
        <v/>
      </c>
      <c r="B378" s="15" t="str">
        <f t="shared" si="38"/>
        <v/>
      </c>
      <c r="C378" s="12" t="str">
        <f t="shared" si="39"/>
        <v/>
      </c>
      <c r="D378" s="24" t="str">
        <f t="shared" si="40"/>
        <v/>
      </c>
      <c r="E378" s="24" t="str">
        <f t="shared" si="41"/>
        <v/>
      </c>
      <c r="F378" s="24" t="str">
        <f t="shared" si="35"/>
        <v/>
      </c>
      <c r="G378" s="12" t="str">
        <f t="shared" si="36"/>
        <v/>
      </c>
    </row>
    <row r="379" spans="1:7" x14ac:dyDescent="0.25">
      <c r="A379" s="23" t="str">
        <f t="shared" si="37"/>
        <v/>
      </c>
      <c r="B379" s="15" t="str">
        <f t="shared" si="38"/>
        <v/>
      </c>
      <c r="C379" s="12" t="str">
        <f t="shared" si="39"/>
        <v/>
      </c>
      <c r="D379" s="24" t="str">
        <f t="shared" si="40"/>
        <v/>
      </c>
      <c r="E379" s="24" t="str">
        <f t="shared" si="41"/>
        <v/>
      </c>
      <c r="F379" s="24" t="str">
        <f t="shared" si="35"/>
        <v/>
      </c>
      <c r="G379" s="12" t="str">
        <f t="shared" si="36"/>
        <v/>
      </c>
    </row>
    <row r="380" spans="1:7" x14ac:dyDescent="0.25">
      <c r="A380" s="23" t="str">
        <f t="shared" si="37"/>
        <v/>
      </c>
      <c r="B380" s="15" t="str">
        <f t="shared" si="38"/>
        <v/>
      </c>
      <c r="C380" s="12" t="str">
        <f t="shared" si="39"/>
        <v/>
      </c>
      <c r="D380" s="24" t="str">
        <f t="shared" si="40"/>
        <v/>
      </c>
      <c r="E380" s="24" t="str">
        <f t="shared" si="41"/>
        <v/>
      </c>
      <c r="F380" s="24" t="str">
        <f t="shared" si="35"/>
        <v/>
      </c>
      <c r="G380" s="12" t="str">
        <f t="shared" si="36"/>
        <v/>
      </c>
    </row>
    <row r="381" spans="1:7" x14ac:dyDescent="0.25">
      <c r="A381" s="23" t="str">
        <f t="shared" si="37"/>
        <v/>
      </c>
      <c r="B381" s="15" t="str">
        <f t="shared" si="38"/>
        <v/>
      </c>
      <c r="C381" s="12" t="str">
        <f t="shared" si="39"/>
        <v/>
      </c>
      <c r="D381" s="24" t="str">
        <f t="shared" si="40"/>
        <v/>
      </c>
      <c r="E381" s="24" t="str">
        <f t="shared" si="41"/>
        <v/>
      </c>
      <c r="F381" s="24" t="str">
        <f t="shared" si="35"/>
        <v/>
      </c>
      <c r="G381" s="12" t="str">
        <f t="shared" si="36"/>
        <v/>
      </c>
    </row>
    <row r="382" spans="1:7" x14ac:dyDescent="0.25">
      <c r="A382" s="23" t="str">
        <f t="shared" si="37"/>
        <v/>
      </c>
      <c r="B382" s="15" t="str">
        <f t="shared" si="38"/>
        <v/>
      </c>
      <c r="C382" s="12" t="str">
        <f t="shared" si="39"/>
        <v/>
      </c>
      <c r="D382" s="24" t="str">
        <f t="shared" si="40"/>
        <v/>
      </c>
      <c r="E382" s="24" t="str">
        <f t="shared" si="41"/>
        <v/>
      </c>
      <c r="F382" s="24" t="str">
        <f t="shared" si="35"/>
        <v/>
      </c>
      <c r="G382" s="12" t="str">
        <f t="shared" si="36"/>
        <v/>
      </c>
    </row>
    <row r="383" spans="1:7" x14ac:dyDescent="0.25">
      <c r="A383" s="23" t="str">
        <f t="shared" si="37"/>
        <v/>
      </c>
      <c r="B383" s="15" t="str">
        <f t="shared" si="38"/>
        <v/>
      </c>
      <c r="C383" s="12" t="str">
        <f t="shared" si="39"/>
        <v/>
      </c>
      <c r="D383" s="24" t="str">
        <f t="shared" si="40"/>
        <v/>
      </c>
      <c r="E383" s="24" t="str">
        <f t="shared" si="41"/>
        <v/>
      </c>
      <c r="F383" s="24" t="str">
        <f t="shared" si="35"/>
        <v/>
      </c>
      <c r="G383" s="12" t="str">
        <f t="shared" si="36"/>
        <v/>
      </c>
    </row>
    <row r="384" spans="1:7" x14ac:dyDescent="0.25">
      <c r="A384" s="23" t="str">
        <f t="shared" si="37"/>
        <v/>
      </c>
      <c r="B384" s="15" t="str">
        <f t="shared" si="38"/>
        <v/>
      </c>
      <c r="C384" s="12" t="str">
        <f t="shared" si="39"/>
        <v/>
      </c>
      <c r="D384" s="24" t="str">
        <f t="shared" si="40"/>
        <v/>
      </c>
      <c r="E384" s="24" t="str">
        <f t="shared" si="41"/>
        <v/>
      </c>
      <c r="F384" s="24" t="str">
        <f t="shared" si="35"/>
        <v/>
      </c>
      <c r="G384" s="12" t="str">
        <f t="shared" si="36"/>
        <v/>
      </c>
    </row>
    <row r="385" spans="1:7" x14ac:dyDescent="0.25">
      <c r="A385" s="23" t="str">
        <f t="shared" si="37"/>
        <v/>
      </c>
      <c r="B385" s="15" t="str">
        <f t="shared" si="38"/>
        <v/>
      </c>
      <c r="C385" s="12" t="str">
        <f t="shared" si="39"/>
        <v/>
      </c>
      <c r="D385" s="24" t="str">
        <f t="shared" si="40"/>
        <v/>
      </c>
      <c r="E385" s="24" t="str">
        <f t="shared" si="41"/>
        <v/>
      </c>
      <c r="F385" s="24" t="str">
        <f t="shared" si="35"/>
        <v/>
      </c>
      <c r="G385" s="12" t="str">
        <f t="shared" si="36"/>
        <v/>
      </c>
    </row>
    <row r="386" spans="1:7" x14ac:dyDescent="0.25">
      <c r="A386" s="23" t="str">
        <f t="shared" si="37"/>
        <v/>
      </c>
      <c r="B386" s="15" t="str">
        <f t="shared" si="38"/>
        <v/>
      </c>
      <c r="C386" s="12" t="str">
        <f t="shared" si="39"/>
        <v/>
      </c>
      <c r="D386" s="24" t="str">
        <f t="shared" si="40"/>
        <v/>
      </c>
      <c r="E386" s="24" t="str">
        <f t="shared" si="41"/>
        <v/>
      </c>
      <c r="F386" s="24" t="str">
        <f t="shared" si="35"/>
        <v/>
      </c>
      <c r="G386" s="12" t="str">
        <f t="shared" si="36"/>
        <v/>
      </c>
    </row>
    <row r="387" spans="1:7" x14ac:dyDescent="0.25">
      <c r="A387" s="23" t="str">
        <f t="shared" si="37"/>
        <v/>
      </c>
      <c r="B387" s="15" t="str">
        <f t="shared" si="38"/>
        <v/>
      </c>
      <c r="C387" s="12" t="str">
        <f t="shared" si="39"/>
        <v/>
      </c>
      <c r="D387" s="24" t="str">
        <f t="shared" si="40"/>
        <v/>
      </c>
      <c r="E387" s="24" t="str">
        <f t="shared" si="41"/>
        <v/>
      </c>
      <c r="F387" s="24" t="str">
        <f t="shared" si="35"/>
        <v/>
      </c>
      <c r="G387" s="12" t="str">
        <f t="shared" si="36"/>
        <v/>
      </c>
    </row>
    <row r="388" spans="1:7" x14ac:dyDescent="0.25">
      <c r="A388" s="23" t="str">
        <f t="shared" si="37"/>
        <v/>
      </c>
      <c r="B388" s="15" t="str">
        <f t="shared" si="38"/>
        <v/>
      </c>
      <c r="C388" s="12" t="str">
        <f t="shared" si="39"/>
        <v/>
      </c>
      <c r="D388" s="24" t="str">
        <f t="shared" si="40"/>
        <v/>
      </c>
      <c r="E388" s="24" t="str">
        <f t="shared" si="41"/>
        <v/>
      </c>
      <c r="F388" s="24" t="str">
        <f t="shared" si="35"/>
        <v/>
      </c>
      <c r="G388" s="12" t="str">
        <f t="shared" si="36"/>
        <v/>
      </c>
    </row>
    <row r="389" spans="1:7" x14ac:dyDescent="0.25">
      <c r="A389" s="23" t="str">
        <f t="shared" si="37"/>
        <v/>
      </c>
      <c r="B389" s="15" t="str">
        <f t="shared" si="38"/>
        <v/>
      </c>
      <c r="C389" s="12" t="str">
        <f t="shared" si="39"/>
        <v/>
      </c>
      <c r="D389" s="24" t="str">
        <f t="shared" si="40"/>
        <v/>
      </c>
      <c r="E389" s="24" t="str">
        <f t="shared" si="41"/>
        <v/>
      </c>
      <c r="F389" s="24" t="str">
        <f t="shared" si="35"/>
        <v/>
      </c>
      <c r="G389" s="12" t="str">
        <f t="shared" si="36"/>
        <v/>
      </c>
    </row>
    <row r="390" spans="1:7" x14ac:dyDescent="0.25">
      <c r="A390" s="23" t="str">
        <f t="shared" si="37"/>
        <v/>
      </c>
      <c r="B390" s="15" t="str">
        <f t="shared" si="38"/>
        <v/>
      </c>
      <c r="C390" s="12" t="str">
        <f t="shared" si="39"/>
        <v/>
      </c>
      <c r="D390" s="24" t="str">
        <f t="shared" si="40"/>
        <v/>
      </c>
      <c r="E390" s="24" t="str">
        <f t="shared" si="41"/>
        <v/>
      </c>
      <c r="F390" s="24" t="str">
        <f t="shared" si="35"/>
        <v/>
      </c>
      <c r="G390" s="12" t="str">
        <f t="shared" si="36"/>
        <v/>
      </c>
    </row>
    <row r="391" spans="1:7" x14ac:dyDescent="0.25">
      <c r="A391" s="23" t="str">
        <f t="shared" si="37"/>
        <v/>
      </c>
      <c r="B391" s="15" t="str">
        <f t="shared" si="38"/>
        <v/>
      </c>
      <c r="C391" s="12" t="str">
        <f t="shared" si="39"/>
        <v/>
      </c>
      <c r="D391" s="24" t="str">
        <f t="shared" si="40"/>
        <v/>
      </c>
      <c r="E391" s="24" t="str">
        <f t="shared" si="41"/>
        <v/>
      </c>
      <c r="F391" s="24" t="str">
        <f t="shared" si="35"/>
        <v/>
      </c>
      <c r="G391" s="12" t="str">
        <f t="shared" si="36"/>
        <v/>
      </c>
    </row>
    <row r="392" spans="1:7" x14ac:dyDescent="0.25">
      <c r="A392" s="23" t="str">
        <f t="shared" si="37"/>
        <v/>
      </c>
      <c r="B392" s="15" t="str">
        <f t="shared" si="38"/>
        <v/>
      </c>
      <c r="C392" s="12" t="str">
        <f t="shared" si="39"/>
        <v/>
      </c>
      <c r="D392" s="24" t="str">
        <f t="shared" si="40"/>
        <v/>
      </c>
      <c r="E392" s="24" t="str">
        <f t="shared" si="41"/>
        <v/>
      </c>
      <c r="F392" s="24" t="str">
        <f t="shared" si="35"/>
        <v/>
      </c>
      <c r="G392" s="12" t="str">
        <f t="shared" si="36"/>
        <v/>
      </c>
    </row>
    <row r="393" spans="1:7" x14ac:dyDescent="0.25">
      <c r="A393" s="23" t="str">
        <f t="shared" si="37"/>
        <v/>
      </c>
      <c r="B393" s="15" t="str">
        <f t="shared" si="38"/>
        <v/>
      </c>
      <c r="C393" s="12" t="str">
        <f t="shared" si="39"/>
        <v/>
      </c>
      <c r="D393" s="24" t="str">
        <f t="shared" si="40"/>
        <v/>
      </c>
      <c r="E393" s="24" t="str">
        <f t="shared" si="41"/>
        <v/>
      </c>
      <c r="F393" s="24" t="str">
        <f t="shared" si="35"/>
        <v/>
      </c>
      <c r="G393" s="12" t="str">
        <f t="shared" si="36"/>
        <v/>
      </c>
    </row>
    <row r="394" spans="1:7" x14ac:dyDescent="0.25">
      <c r="A394" s="23" t="str">
        <f t="shared" si="37"/>
        <v/>
      </c>
      <c r="B394" s="15" t="str">
        <f t="shared" si="38"/>
        <v/>
      </c>
      <c r="C394" s="12" t="str">
        <f t="shared" si="39"/>
        <v/>
      </c>
      <c r="D394" s="24" t="str">
        <f t="shared" si="40"/>
        <v/>
      </c>
      <c r="E394" s="24" t="str">
        <f t="shared" si="41"/>
        <v/>
      </c>
      <c r="F394" s="24" t="str">
        <f t="shared" si="35"/>
        <v/>
      </c>
      <c r="G394" s="12" t="str">
        <f t="shared" si="36"/>
        <v/>
      </c>
    </row>
    <row r="395" spans="1:7" x14ac:dyDescent="0.25">
      <c r="A395" s="23" t="str">
        <f t="shared" si="37"/>
        <v/>
      </c>
      <c r="B395" s="15" t="str">
        <f t="shared" si="38"/>
        <v/>
      </c>
      <c r="C395" s="12" t="str">
        <f t="shared" si="39"/>
        <v/>
      </c>
      <c r="D395" s="24" t="str">
        <f t="shared" si="40"/>
        <v/>
      </c>
      <c r="E395" s="24" t="str">
        <f t="shared" si="41"/>
        <v/>
      </c>
      <c r="F395" s="24" t="str">
        <f t="shared" ref="F395:F458" si="42">IF(B395="","",SUM(D395:E395))</f>
        <v/>
      </c>
      <c r="G395" s="12" t="str">
        <f t="shared" si="36"/>
        <v/>
      </c>
    </row>
    <row r="396" spans="1:7" x14ac:dyDescent="0.25">
      <c r="A396" s="23" t="str">
        <f t="shared" si="37"/>
        <v/>
      </c>
      <c r="B396" s="15" t="str">
        <f t="shared" si="38"/>
        <v/>
      </c>
      <c r="C396" s="12" t="str">
        <f t="shared" si="39"/>
        <v/>
      </c>
      <c r="D396" s="24" t="str">
        <f t="shared" si="40"/>
        <v/>
      </c>
      <c r="E396" s="24" t="str">
        <f t="shared" si="41"/>
        <v/>
      </c>
      <c r="F396" s="24" t="str">
        <f t="shared" si="42"/>
        <v/>
      </c>
      <c r="G396" s="12" t="str">
        <f t="shared" si="36"/>
        <v/>
      </c>
    </row>
    <row r="397" spans="1:7" x14ac:dyDescent="0.25">
      <c r="A397" s="23" t="str">
        <f t="shared" si="37"/>
        <v/>
      </c>
      <c r="B397" s="15" t="str">
        <f t="shared" si="38"/>
        <v/>
      </c>
      <c r="C397" s="12" t="str">
        <f t="shared" si="39"/>
        <v/>
      </c>
      <c r="D397" s="24" t="str">
        <f t="shared" si="40"/>
        <v/>
      </c>
      <c r="E397" s="24" t="str">
        <f t="shared" si="41"/>
        <v/>
      </c>
      <c r="F397" s="24" t="str">
        <f t="shared" si="42"/>
        <v/>
      </c>
      <c r="G397" s="12" t="str">
        <f t="shared" si="36"/>
        <v/>
      </c>
    </row>
    <row r="398" spans="1:7" x14ac:dyDescent="0.25">
      <c r="A398" s="23" t="str">
        <f t="shared" si="37"/>
        <v/>
      </c>
      <c r="B398" s="15" t="str">
        <f t="shared" si="38"/>
        <v/>
      </c>
      <c r="C398" s="12" t="str">
        <f t="shared" si="39"/>
        <v/>
      </c>
      <c r="D398" s="24" t="str">
        <f t="shared" si="40"/>
        <v/>
      </c>
      <c r="E398" s="24" t="str">
        <f t="shared" si="41"/>
        <v/>
      </c>
      <c r="F398" s="24" t="str">
        <f t="shared" si="42"/>
        <v/>
      </c>
      <c r="G398" s="12" t="str">
        <f t="shared" si="36"/>
        <v/>
      </c>
    </row>
    <row r="399" spans="1:7" x14ac:dyDescent="0.25">
      <c r="A399" s="23" t="str">
        <f t="shared" si="37"/>
        <v/>
      </c>
      <c r="B399" s="15" t="str">
        <f t="shared" si="38"/>
        <v/>
      </c>
      <c r="C399" s="12" t="str">
        <f t="shared" si="39"/>
        <v/>
      </c>
      <c r="D399" s="24" t="str">
        <f t="shared" si="40"/>
        <v/>
      </c>
      <c r="E399" s="24" t="str">
        <f t="shared" si="41"/>
        <v/>
      </c>
      <c r="F399" s="24" t="str">
        <f t="shared" si="42"/>
        <v/>
      </c>
      <c r="G399" s="12" t="str">
        <f t="shared" si="36"/>
        <v/>
      </c>
    </row>
    <row r="400" spans="1:7" x14ac:dyDescent="0.25">
      <c r="A400" s="23" t="str">
        <f t="shared" si="37"/>
        <v/>
      </c>
      <c r="B400" s="15" t="str">
        <f t="shared" si="38"/>
        <v/>
      </c>
      <c r="C400" s="12" t="str">
        <f t="shared" si="39"/>
        <v/>
      </c>
      <c r="D400" s="24" t="str">
        <f t="shared" si="40"/>
        <v/>
      </c>
      <c r="E400" s="24" t="str">
        <f t="shared" si="41"/>
        <v/>
      </c>
      <c r="F400" s="24" t="str">
        <f t="shared" si="42"/>
        <v/>
      </c>
      <c r="G400" s="12" t="str">
        <f t="shared" ref="G400:G463" si="43">IF(B400="","",SUM(C400)-SUM(E400))</f>
        <v/>
      </c>
    </row>
    <row r="401" spans="1:7" x14ac:dyDescent="0.25">
      <c r="A401" s="23" t="str">
        <f t="shared" ref="A401:A464" si="44">IF(B401="","",EDATE(A400,1))</f>
        <v/>
      </c>
      <c r="B401" s="15" t="str">
        <f t="shared" ref="B401:B464" si="45">IF(B400="","",IF(SUM(B400)+1&lt;=$E$7,SUM(B400)+1,""))</f>
        <v/>
      </c>
      <c r="C401" s="12" t="str">
        <f t="shared" ref="C401:C464" si="46">IF(B401="","",G400)</f>
        <v/>
      </c>
      <c r="D401" s="24" t="str">
        <f t="shared" ref="D401:D464" si="47">IF(B401="","",IPMT($E$11/12,B401,$E$7,-$E$8,$E$9,0))</f>
        <v/>
      </c>
      <c r="E401" s="24" t="str">
        <f t="shared" ref="E401:E464" si="48">IF(B401="","",PPMT($E$11/12,B401,$E$7,-$E$8,$E$9,0))</f>
        <v/>
      </c>
      <c r="F401" s="24" t="str">
        <f t="shared" si="42"/>
        <v/>
      </c>
      <c r="G401" s="12" t="str">
        <f t="shared" si="43"/>
        <v/>
      </c>
    </row>
    <row r="402" spans="1:7" x14ac:dyDescent="0.25">
      <c r="A402" s="23" t="str">
        <f t="shared" si="44"/>
        <v/>
      </c>
      <c r="B402" s="15" t="str">
        <f t="shared" si="45"/>
        <v/>
      </c>
      <c r="C402" s="12" t="str">
        <f t="shared" si="46"/>
        <v/>
      </c>
      <c r="D402" s="24" t="str">
        <f t="shared" si="47"/>
        <v/>
      </c>
      <c r="E402" s="24" t="str">
        <f t="shared" si="48"/>
        <v/>
      </c>
      <c r="F402" s="24" t="str">
        <f t="shared" si="42"/>
        <v/>
      </c>
      <c r="G402" s="12" t="str">
        <f t="shared" si="43"/>
        <v/>
      </c>
    </row>
    <row r="403" spans="1:7" x14ac:dyDescent="0.25">
      <c r="A403" s="23" t="str">
        <f t="shared" si="44"/>
        <v/>
      </c>
      <c r="B403" s="15" t="str">
        <f t="shared" si="45"/>
        <v/>
      </c>
      <c r="C403" s="12" t="str">
        <f t="shared" si="46"/>
        <v/>
      </c>
      <c r="D403" s="24" t="str">
        <f t="shared" si="47"/>
        <v/>
      </c>
      <c r="E403" s="24" t="str">
        <f t="shared" si="48"/>
        <v/>
      </c>
      <c r="F403" s="24" t="str">
        <f t="shared" si="42"/>
        <v/>
      </c>
      <c r="G403" s="12" t="str">
        <f t="shared" si="43"/>
        <v/>
      </c>
    </row>
    <row r="404" spans="1:7" x14ac:dyDescent="0.25">
      <c r="A404" s="23" t="str">
        <f t="shared" si="44"/>
        <v/>
      </c>
      <c r="B404" s="15" t="str">
        <f t="shared" si="45"/>
        <v/>
      </c>
      <c r="C404" s="12" t="str">
        <f t="shared" si="46"/>
        <v/>
      </c>
      <c r="D404" s="24" t="str">
        <f t="shared" si="47"/>
        <v/>
      </c>
      <c r="E404" s="24" t="str">
        <f t="shared" si="48"/>
        <v/>
      </c>
      <c r="F404" s="24" t="str">
        <f t="shared" si="42"/>
        <v/>
      </c>
      <c r="G404" s="12" t="str">
        <f t="shared" si="43"/>
        <v/>
      </c>
    </row>
    <row r="405" spans="1:7" x14ac:dyDescent="0.25">
      <c r="A405" s="23" t="str">
        <f t="shared" si="44"/>
        <v/>
      </c>
      <c r="B405" s="15" t="str">
        <f t="shared" si="45"/>
        <v/>
      </c>
      <c r="C405" s="12" t="str">
        <f t="shared" si="46"/>
        <v/>
      </c>
      <c r="D405" s="24" t="str">
        <f t="shared" si="47"/>
        <v/>
      </c>
      <c r="E405" s="24" t="str">
        <f t="shared" si="48"/>
        <v/>
      </c>
      <c r="F405" s="24" t="str">
        <f t="shared" si="42"/>
        <v/>
      </c>
      <c r="G405" s="12" t="str">
        <f t="shared" si="43"/>
        <v/>
      </c>
    </row>
    <row r="406" spans="1:7" x14ac:dyDescent="0.25">
      <c r="A406" s="23" t="str">
        <f t="shared" si="44"/>
        <v/>
      </c>
      <c r="B406" s="15" t="str">
        <f t="shared" si="45"/>
        <v/>
      </c>
      <c r="C406" s="12" t="str">
        <f t="shared" si="46"/>
        <v/>
      </c>
      <c r="D406" s="24" t="str">
        <f t="shared" si="47"/>
        <v/>
      </c>
      <c r="E406" s="24" t="str">
        <f t="shared" si="48"/>
        <v/>
      </c>
      <c r="F406" s="24" t="str">
        <f t="shared" si="42"/>
        <v/>
      </c>
      <c r="G406" s="12" t="str">
        <f t="shared" si="43"/>
        <v/>
      </c>
    </row>
    <row r="407" spans="1:7" x14ac:dyDescent="0.25">
      <c r="A407" s="23" t="str">
        <f t="shared" si="44"/>
        <v/>
      </c>
      <c r="B407" s="15" t="str">
        <f t="shared" si="45"/>
        <v/>
      </c>
      <c r="C407" s="12" t="str">
        <f t="shared" si="46"/>
        <v/>
      </c>
      <c r="D407" s="24" t="str">
        <f t="shared" si="47"/>
        <v/>
      </c>
      <c r="E407" s="24" t="str">
        <f t="shared" si="48"/>
        <v/>
      </c>
      <c r="F407" s="24" t="str">
        <f t="shared" si="42"/>
        <v/>
      </c>
      <c r="G407" s="12" t="str">
        <f t="shared" si="43"/>
        <v/>
      </c>
    </row>
    <row r="408" spans="1:7" x14ac:dyDescent="0.25">
      <c r="A408" s="23" t="str">
        <f t="shared" si="44"/>
        <v/>
      </c>
      <c r="B408" s="15" t="str">
        <f t="shared" si="45"/>
        <v/>
      </c>
      <c r="C408" s="12" t="str">
        <f t="shared" si="46"/>
        <v/>
      </c>
      <c r="D408" s="24" t="str">
        <f t="shared" si="47"/>
        <v/>
      </c>
      <c r="E408" s="24" t="str">
        <f t="shared" si="48"/>
        <v/>
      </c>
      <c r="F408" s="24" t="str">
        <f t="shared" si="42"/>
        <v/>
      </c>
      <c r="G408" s="12" t="str">
        <f t="shared" si="43"/>
        <v/>
      </c>
    </row>
    <row r="409" spans="1:7" x14ac:dyDescent="0.25">
      <c r="A409" s="23" t="str">
        <f t="shared" si="44"/>
        <v/>
      </c>
      <c r="B409" s="15" t="str">
        <f t="shared" si="45"/>
        <v/>
      </c>
      <c r="C409" s="12" t="str">
        <f t="shared" si="46"/>
        <v/>
      </c>
      <c r="D409" s="24" t="str">
        <f t="shared" si="47"/>
        <v/>
      </c>
      <c r="E409" s="24" t="str">
        <f t="shared" si="48"/>
        <v/>
      </c>
      <c r="F409" s="24" t="str">
        <f t="shared" si="42"/>
        <v/>
      </c>
      <c r="G409" s="12" t="str">
        <f t="shared" si="43"/>
        <v/>
      </c>
    </row>
    <row r="410" spans="1:7" x14ac:dyDescent="0.25">
      <c r="A410" s="23" t="str">
        <f t="shared" si="44"/>
        <v/>
      </c>
      <c r="B410" s="15" t="str">
        <f t="shared" si="45"/>
        <v/>
      </c>
      <c r="C410" s="12" t="str">
        <f t="shared" si="46"/>
        <v/>
      </c>
      <c r="D410" s="24" t="str">
        <f t="shared" si="47"/>
        <v/>
      </c>
      <c r="E410" s="24" t="str">
        <f t="shared" si="48"/>
        <v/>
      </c>
      <c r="F410" s="24" t="str">
        <f t="shared" si="42"/>
        <v/>
      </c>
      <c r="G410" s="12" t="str">
        <f t="shared" si="43"/>
        <v/>
      </c>
    </row>
    <row r="411" spans="1:7" x14ac:dyDescent="0.25">
      <c r="A411" s="23" t="str">
        <f t="shared" si="44"/>
        <v/>
      </c>
      <c r="B411" s="15" t="str">
        <f t="shared" si="45"/>
        <v/>
      </c>
      <c r="C411" s="12" t="str">
        <f t="shared" si="46"/>
        <v/>
      </c>
      <c r="D411" s="24" t="str">
        <f t="shared" si="47"/>
        <v/>
      </c>
      <c r="E411" s="24" t="str">
        <f t="shared" si="48"/>
        <v/>
      </c>
      <c r="F411" s="24" t="str">
        <f t="shared" si="42"/>
        <v/>
      </c>
      <c r="G411" s="12" t="str">
        <f t="shared" si="43"/>
        <v/>
      </c>
    </row>
    <row r="412" spans="1:7" x14ac:dyDescent="0.25">
      <c r="A412" s="23" t="str">
        <f t="shared" si="44"/>
        <v/>
      </c>
      <c r="B412" s="15" t="str">
        <f t="shared" si="45"/>
        <v/>
      </c>
      <c r="C412" s="12" t="str">
        <f t="shared" si="46"/>
        <v/>
      </c>
      <c r="D412" s="24" t="str">
        <f t="shared" si="47"/>
        <v/>
      </c>
      <c r="E412" s="24" t="str">
        <f t="shared" si="48"/>
        <v/>
      </c>
      <c r="F412" s="24" t="str">
        <f t="shared" si="42"/>
        <v/>
      </c>
      <c r="G412" s="12" t="str">
        <f t="shared" si="43"/>
        <v/>
      </c>
    </row>
    <row r="413" spans="1:7" x14ac:dyDescent="0.25">
      <c r="A413" s="23" t="str">
        <f t="shared" si="44"/>
        <v/>
      </c>
      <c r="B413" s="15" t="str">
        <f t="shared" si="45"/>
        <v/>
      </c>
      <c r="C413" s="12" t="str">
        <f t="shared" si="46"/>
        <v/>
      </c>
      <c r="D413" s="24" t="str">
        <f t="shared" si="47"/>
        <v/>
      </c>
      <c r="E413" s="24" t="str">
        <f t="shared" si="48"/>
        <v/>
      </c>
      <c r="F413" s="24" t="str">
        <f t="shared" si="42"/>
        <v/>
      </c>
      <c r="G413" s="12" t="str">
        <f t="shared" si="43"/>
        <v/>
      </c>
    </row>
    <row r="414" spans="1:7" x14ac:dyDescent="0.25">
      <c r="A414" s="23" t="str">
        <f t="shared" si="44"/>
        <v/>
      </c>
      <c r="B414" s="15" t="str">
        <f t="shared" si="45"/>
        <v/>
      </c>
      <c r="C414" s="12" t="str">
        <f t="shared" si="46"/>
        <v/>
      </c>
      <c r="D414" s="24" t="str">
        <f t="shared" si="47"/>
        <v/>
      </c>
      <c r="E414" s="24" t="str">
        <f t="shared" si="48"/>
        <v/>
      </c>
      <c r="F414" s="24" t="str">
        <f t="shared" si="42"/>
        <v/>
      </c>
      <c r="G414" s="12" t="str">
        <f t="shared" si="43"/>
        <v/>
      </c>
    </row>
    <row r="415" spans="1:7" x14ac:dyDescent="0.25">
      <c r="A415" s="23" t="str">
        <f t="shared" si="44"/>
        <v/>
      </c>
      <c r="B415" s="15" t="str">
        <f t="shared" si="45"/>
        <v/>
      </c>
      <c r="C415" s="12" t="str">
        <f t="shared" si="46"/>
        <v/>
      </c>
      <c r="D415" s="24" t="str">
        <f t="shared" si="47"/>
        <v/>
      </c>
      <c r="E415" s="24" t="str">
        <f t="shared" si="48"/>
        <v/>
      </c>
      <c r="F415" s="24" t="str">
        <f t="shared" si="42"/>
        <v/>
      </c>
      <c r="G415" s="12" t="str">
        <f t="shared" si="43"/>
        <v/>
      </c>
    </row>
    <row r="416" spans="1:7" x14ac:dyDescent="0.25">
      <c r="A416" s="23" t="str">
        <f t="shared" si="44"/>
        <v/>
      </c>
      <c r="B416" s="15" t="str">
        <f t="shared" si="45"/>
        <v/>
      </c>
      <c r="C416" s="12" t="str">
        <f t="shared" si="46"/>
        <v/>
      </c>
      <c r="D416" s="24" t="str">
        <f t="shared" si="47"/>
        <v/>
      </c>
      <c r="E416" s="24" t="str">
        <f t="shared" si="48"/>
        <v/>
      </c>
      <c r="F416" s="24" t="str">
        <f t="shared" si="42"/>
        <v/>
      </c>
      <c r="G416" s="12" t="str">
        <f t="shared" si="43"/>
        <v/>
      </c>
    </row>
    <row r="417" spans="1:7" x14ac:dyDescent="0.25">
      <c r="A417" s="23" t="str">
        <f t="shared" si="44"/>
        <v/>
      </c>
      <c r="B417" s="15" t="str">
        <f t="shared" si="45"/>
        <v/>
      </c>
      <c r="C417" s="12" t="str">
        <f t="shared" si="46"/>
        <v/>
      </c>
      <c r="D417" s="24" t="str">
        <f t="shared" si="47"/>
        <v/>
      </c>
      <c r="E417" s="24" t="str">
        <f t="shared" si="48"/>
        <v/>
      </c>
      <c r="F417" s="24" t="str">
        <f t="shared" si="42"/>
        <v/>
      </c>
      <c r="G417" s="12" t="str">
        <f t="shared" si="43"/>
        <v/>
      </c>
    </row>
    <row r="418" spans="1:7" x14ac:dyDescent="0.25">
      <c r="A418" s="23" t="str">
        <f t="shared" si="44"/>
        <v/>
      </c>
      <c r="B418" s="15" t="str">
        <f t="shared" si="45"/>
        <v/>
      </c>
      <c r="C418" s="12" t="str">
        <f t="shared" si="46"/>
        <v/>
      </c>
      <c r="D418" s="24" t="str">
        <f t="shared" si="47"/>
        <v/>
      </c>
      <c r="E418" s="24" t="str">
        <f t="shared" si="48"/>
        <v/>
      </c>
      <c r="F418" s="24" t="str">
        <f t="shared" si="42"/>
        <v/>
      </c>
      <c r="G418" s="12" t="str">
        <f t="shared" si="43"/>
        <v/>
      </c>
    </row>
    <row r="419" spans="1:7" x14ac:dyDescent="0.25">
      <c r="A419" s="23" t="str">
        <f t="shared" si="44"/>
        <v/>
      </c>
      <c r="B419" s="15" t="str">
        <f t="shared" si="45"/>
        <v/>
      </c>
      <c r="C419" s="12" t="str">
        <f t="shared" si="46"/>
        <v/>
      </c>
      <c r="D419" s="24" t="str">
        <f t="shared" si="47"/>
        <v/>
      </c>
      <c r="E419" s="24" t="str">
        <f t="shared" si="48"/>
        <v/>
      </c>
      <c r="F419" s="24" t="str">
        <f t="shared" si="42"/>
        <v/>
      </c>
      <c r="G419" s="12" t="str">
        <f t="shared" si="43"/>
        <v/>
      </c>
    </row>
    <row r="420" spans="1:7" x14ac:dyDescent="0.25">
      <c r="A420" s="23" t="str">
        <f t="shared" si="44"/>
        <v/>
      </c>
      <c r="B420" s="15" t="str">
        <f t="shared" si="45"/>
        <v/>
      </c>
      <c r="C420" s="12" t="str">
        <f t="shared" si="46"/>
        <v/>
      </c>
      <c r="D420" s="24" t="str">
        <f t="shared" si="47"/>
        <v/>
      </c>
      <c r="E420" s="24" t="str">
        <f t="shared" si="48"/>
        <v/>
      </c>
      <c r="F420" s="24" t="str">
        <f t="shared" si="42"/>
        <v/>
      </c>
      <c r="G420" s="12" t="str">
        <f t="shared" si="43"/>
        <v/>
      </c>
    </row>
    <row r="421" spans="1:7" x14ac:dyDescent="0.25">
      <c r="A421" s="23" t="str">
        <f t="shared" si="44"/>
        <v/>
      </c>
      <c r="B421" s="15" t="str">
        <f t="shared" si="45"/>
        <v/>
      </c>
      <c r="C421" s="12" t="str">
        <f t="shared" si="46"/>
        <v/>
      </c>
      <c r="D421" s="24" t="str">
        <f t="shared" si="47"/>
        <v/>
      </c>
      <c r="E421" s="24" t="str">
        <f t="shared" si="48"/>
        <v/>
      </c>
      <c r="F421" s="24" t="str">
        <f t="shared" si="42"/>
        <v/>
      </c>
      <c r="G421" s="12" t="str">
        <f t="shared" si="43"/>
        <v/>
      </c>
    </row>
    <row r="422" spans="1:7" x14ac:dyDescent="0.25">
      <c r="A422" s="23" t="str">
        <f t="shared" si="44"/>
        <v/>
      </c>
      <c r="B422" s="15" t="str">
        <f t="shared" si="45"/>
        <v/>
      </c>
      <c r="C422" s="12" t="str">
        <f t="shared" si="46"/>
        <v/>
      </c>
      <c r="D422" s="24" t="str">
        <f t="shared" si="47"/>
        <v/>
      </c>
      <c r="E422" s="24" t="str">
        <f t="shared" si="48"/>
        <v/>
      </c>
      <c r="F422" s="24" t="str">
        <f t="shared" si="42"/>
        <v/>
      </c>
      <c r="G422" s="12" t="str">
        <f t="shared" si="43"/>
        <v/>
      </c>
    </row>
    <row r="423" spans="1:7" x14ac:dyDescent="0.25">
      <c r="A423" s="23" t="str">
        <f t="shared" si="44"/>
        <v/>
      </c>
      <c r="B423" s="15" t="str">
        <f t="shared" si="45"/>
        <v/>
      </c>
      <c r="C423" s="12" t="str">
        <f t="shared" si="46"/>
        <v/>
      </c>
      <c r="D423" s="24" t="str">
        <f t="shared" si="47"/>
        <v/>
      </c>
      <c r="E423" s="24" t="str">
        <f t="shared" si="48"/>
        <v/>
      </c>
      <c r="F423" s="24" t="str">
        <f t="shared" si="42"/>
        <v/>
      </c>
      <c r="G423" s="12" t="str">
        <f t="shared" si="43"/>
        <v/>
      </c>
    </row>
    <row r="424" spans="1:7" x14ac:dyDescent="0.25">
      <c r="A424" s="23" t="str">
        <f t="shared" si="44"/>
        <v/>
      </c>
      <c r="B424" s="15" t="str">
        <f t="shared" si="45"/>
        <v/>
      </c>
      <c r="C424" s="12" t="str">
        <f t="shared" si="46"/>
        <v/>
      </c>
      <c r="D424" s="24" t="str">
        <f t="shared" si="47"/>
        <v/>
      </c>
      <c r="E424" s="24" t="str">
        <f t="shared" si="48"/>
        <v/>
      </c>
      <c r="F424" s="24" t="str">
        <f t="shared" si="42"/>
        <v/>
      </c>
      <c r="G424" s="12" t="str">
        <f t="shared" si="43"/>
        <v/>
      </c>
    </row>
    <row r="425" spans="1:7" x14ac:dyDescent="0.25">
      <c r="A425" s="23" t="str">
        <f t="shared" si="44"/>
        <v/>
      </c>
      <c r="B425" s="15" t="str">
        <f t="shared" si="45"/>
        <v/>
      </c>
      <c r="C425" s="12" t="str">
        <f t="shared" si="46"/>
        <v/>
      </c>
      <c r="D425" s="24" t="str">
        <f t="shared" si="47"/>
        <v/>
      </c>
      <c r="E425" s="24" t="str">
        <f t="shared" si="48"/>
        <v/>
      </c>
      <c r="F425" s="24" t="str">
        <f t="shared" si="42"/>
        <v/>
      </c>
      <c r="G425" s="12" t="str">
        <f t="shared" si="43"/>
        <v/>
      </c>
    </row>
    <row r="426" spans="1:7" x14ac:dyDescent="0.25">
      <c r="A426" s="23" t="str">
        <f t="shared" si="44"/>
        <v/>
      </c>
      <c r="B426" s="15" t="str">
        <f t="shared" si="45"/>
        <v/>
      </c>
      <c r="C426" s="12" t="str">
        <f t="shared" si="46"/>
        <v/>
      </c>
      <c r="D426" s="24" t="str">
        <f t="shared" si="47"/>
        <v/>
      </c>
      <c r="E426" s="24" t="str">
        <f t="shared" si="48"/>
        <v/>
      </c>
      <c r="F426" s="24" t="str">
        <f t="shared" si="42"/>
        <v/>
      </c>
      <c r="G426" s="12" t="str">
        <f t="shared" si="43"/>
        <v/>
      </c>
    </row>
    <row r="427" spans="1:7" x14ac:dyDescent="0.25">
      <c r="A427" s="23" t="str">
        <f t="shared" si="44"/>
        <v/>
      </c>
      <c r="B427" s="15" t="str">
        <f t="shared" si="45"/>
        <v/>
      </c>
      <c r="C427" s="12" t="str">
        <f t="shared" si="46"/>
        <v/>
      </c>
      <c r="D427" s="24" t="str">
        <f t="shared" si="47"/>
        <v/>
      </c>
      <c r="E427" s="24" t="str">
        <f t="shared" si="48"/>
        <v/>
      </c>
      <c r="F427" s="24" t="str">
        <f t="shared" si="42"/>
        <v/>
      </c>
      <c r="G427" s="12" t="str">
        <f t="shared" si="43"/>
        <v/>
      </c>
    </row>
    <row r="428" spans="1:7" x14ac:dyDescent="0.25">
      <c r="A428" s="23" t="str">
        <f t="shared" si="44"/>
        <v/>
      </c>
      <c r="B428" s="15" t="str">
        <f t="shared" si="45"/>
        <v/>
      </c>
      <c r="C428" s="12" t="str">
        <f t="shared" si="46"/>
        <v/>
      </c>
      <c r="D428" s="24" t="str">
        <f t="shared" si="47"/>
        <v/>
      </c>
      <c r="E428" s="24" t="str">
        <f t="shared" si="48"/>
        <v/>
      </c>
      <c r="F428" s="24" t="str">
        <f t="shared" si="42"/>
        <v/>
      </c>
      <c r="G428" s="12" t="str">
        <f t="shared" si="43"/>
        <v/>
      </c>
    </row>
    <row r="429" spans="1:7" x14ac:dyDescent="0.25">
      <c r="A429" s="23" t="str">
        <f t="shared" si="44"/>
        <v/>
      </c>
      <c r="B429" s="15" t="str">
        <f t="shared" si="45"/>
        <v/>
      </c>
      <c r="C429" s="12" t="str">
        <f t="shared" si="46"/>
        <v/>
      </c>
      <c r="D429" s="24" t="str">
        <f t="shared" si="47"/>
        <v/>
      </c>
      <c r="E429" s="24" t="str">
        <f t="shared" si="48"/>
        <v/>
      </c>
      <c r="F429" s="24" t="str">
        <f t="shared" si="42"/>
        <v/>
      </c>
      <c r="G429" s="12" t="str">
        <f t="shared" si="43"/>
        <v/>
      </c>
    </row>
    <row r="430" spans="1:7" x14ac:dyDescent="0.25">
      <c r="A430" s="23" t="str">
        <f t="shared" si="44"/>
        <v/>
      </c>
      <c r="B430" s="15" t="str">
        <f t="shared" si="45"/>
        <v/>
      </c>
      <c r="C430" s="12" t="str">
        <f t="shared" si="46"/>
        <v/>
      </c>
      <c r="D430" s="24" t="str">
        <f t="shared" si="47"/>
        <v/>
      </c>
      <c r="E430" s="24" t="str">
        <f t="shared" si="48"/>
        <v/>
      </c>
      <c r="F430" s="24" t="str">
        <f t="shared" si="42"/>
        <v/>
      </c>
      <c r="G430" s="12" t="str">
        <f t="shared" si="43"/>
        <v/>
      </c>
    </row>
    <row r="431" spans="1:7" x14ac:dyDescent="0.25">
      <c r="A431" s="23" t="str">
        <f t="shared" si="44"/>
        <v/>
      </c>
      <c r="B431" s="15" t="str">
        <f t="shared" si="45"/>
        <v/>
      </c>
      <c r="C431" s="12" t="str">
        <f t="shared" si="46"/>
        <v/>
      </c>
      <c r="D431" s="24" t="str">
        <f t="shared" si="47"/>
        <v/>
      </c>
      <c r="E431" s="24" t="str">
        <f t="shared" si="48"/>
        <v/>
      </c>
      <c r="F431" s="24" t="str">
        <f t="shared" si="42"/>
        <v/>
      </c>
      <c r="G431" s="12" t="str">
        <f t="shared" si="43"/>
        <v/>
      </c>
    </row>
    <row r="432" spans="1:7" x14ac:dyDescent="0.25">
      <c r="A432" s="23" t="str">
        <f t="shared" si="44"/>
        <v/>
      </c>
      <c r="B432" s="15" t="str">
        <f t="shared" si="45"/>
        <v/>
      </c>
      <c r="C432" s="12" t="str">
        <f t="shared" si="46"/>
        <v/>
      </c>
      <c r="D432" s="24" t="str">
        <f t="shared" si="47"/>
        <v/>
      </c>
      <c r="E432" s="24" t="str">
        <f t="shared" si="48"/>
        <v/>
      </c>
      <c r="F432" s="24" t="str">
        <f t="shared" si="42"/>
        <v/>
      </c>
      <c r="G432" s="12" t="str">
        <f t="shared" si="43"/>
        <v/>
      </c>
    </row>
    <row r="433" spans="1:7" x14ac:dyDescent="0.25">
      <c r="A433" s="23" t="str">
        <f t="shared" si="44"/>
        <v/>
      </c>
      <c r="B433" s="15" t="str">
        <f t="shared" si="45"/>
        <v/>
      </c>
      <c r="C433" s="12" t="str">
        <f t="shared" si="46"/>
        <v/>
      </c>
      <c r="D433" s="24" t="str">
        <f t="shared" si="47"/>
        <v/>
      </c>
      <c r="E433" s="24" t="str">
        <f t="shared" si="48"/>
        <v/>
      </c>
      <c r="F433" s="24" t="str">
        <f t="shared" si="42"/>
        <v/>
      </c>
      <c r="G433" s="12" t="str">
        <f t="shared" si="43"/>
        <v/>
      </c>
    </row>
    <row r="434" spans="1:7" x14ac:dyDescent="0.25">
      <c r="A434" s="23" t="str">
        <f t="shared" si="44"/>
        <v/>
      </c>
      <c r="B434" s="15" t="str">
        <f t="shared" si="45"/>
        <v/>
      </c>
      <c r="C434" s="12" t="str">
        <f t="shared" si="46"/>
        <v/>
      </c>
      <c r="D434" s="24" t="str">
        <f t="shared" si="47"/>
        <v/>
      </c>
      <c r="E434" s="24" t="str">
        <f t="shared" si="48"/>
        <v/>
      </c>
      <c r="F434" s="24" t="str">
        <f t="shared" si="42"/>
        <v/>
      </c>
      <c r="G434" s="12" t="str">
        <f t="shared" si="43"/>
        <v/>
      </c>
    </row>
    <row r="435" spans="1:7" x14ac:dyDescent="0.25">
      <c r="A435" s="23" t="str">
        <f t="shared" si="44"/>
        <v/>
      </c>
      <c r="B435" s="15" t="str">
        <f t="shared" si="45"/>
        <v/>
      </c>
      <c r="C435" s="12" t="str">
        <f t="shared" si="46"/>
        <v/>
      </c>
      <c r="D435" s="24" t="str">
        <f t="shared" si="47"/>
        <v/>
      </c>
      <c r="E435" s="24" t="str">
        <f t="shared" si="48"/>
        <v/>
      </c>
      <c r="F435" s="24" t="str">
        <f t="shared" si="42"/>
        <v/>
      </c>
      <c r="G435" s="12" t="str">
        <f t="shared" si="43"/>
        <v/>
      </c>
    </row>
    <row r="436" spans="1:7" x14ac:dyDescent="0.25">
      <c r="A436" s="23" t="str">
        <f t="shared" si="44"/>
        <v/>
      </c>
      <c r="B436" s="15" t="str">
        <f t="shared" si="45"/>
        <v/>
      </c>
      <c r="C436" s="12" t="str">
        <f t="shared" si="46"/>
        <v/>
      </c>
      <c r="D436" s="24" t="str">
        <f t="shared" si="47"/>
        <v/>
      </c>
      <c r="E436" s="24" t="str">
        <f t="shared" si="48"/>
        <v/>
      </c>
      <c r="F436" s="24" t="str">
        <f t="shared" si="42"/>
        <v/>
      </c>
      <c r="G436" s="12" t="str">
        <f t="shared" si="43"/>
        <v/>
      </c>
    </row>
    <row r="437" spans="1:7" x14ac:dyDescent="0.25">
      <c r="A437" s="23" t="str">
        <f t="shared" si="44"/>
        <v/>
      </c>
      <c r="B437" s="15" t="str">
        <f t="shared" si="45"/>
        <v/>
      </c>
      <c r="C437" s="12" t="str">
        <f t="shared" si="46"/>
        <v/>
      </c>
      <c r="D437" s="24" t="str">
        <f t="shared" si="47"/>
        <v/>
      </c>
      <c r="E437" s="24" t="str">
        <f t="shared" si="48"/>
        <v/>
      </c>
      <c r="F437" s="24" t="str">
        <f t="shared" si="42"/>
        <v/>
      </c>
      <c r="G437" s="12" t="str">
        <f t="shared" si="43"/>
        <v/>
      </c>
    </row>
    <row r="438" spans="1:7" x14ac:dyDescent="0.25">
      <c r="A438" s="23" t="str">
        <f t="shared" si="44"/>
        <v/>
      </c>
      <c r="B438" s="15" t="str">
        <f t="shared" si="45"/>
        <v/>
      </c>
      <c r="C438" s="12" t="str">
        <f t="shared" si="46"/>
        <v/>
      </c>
      <c r="D438" s="24" t="str">
        <f t="shared" si="47"/>
        <v/>
      </c>
      <c r="E438" s="24" t="str">
        <f t="shared" si="48"/>
        <v/>
      </c>
      <c r="F438" s="24" t="str">
        <f t="shared" si="42"/>
        <v/>
      </c>
      <c r="G438" s="12" t="str">
        <f t="shared" si="43"/>
        <v/>
      </c>
    </row>
    <row r="439" spans="1:7" x14ac:dyDescent="0.25">
      <c r="A439" s="23" t="str">
        <f t="shared" si="44"/>
        <v/>
      </c>
      <c r="B439" s="15" t="str">
        <f t="shared" si="45"/>
        <v/>
      </c>
      <c r="C439" s="12" t="str">
        <f t="shared" si="46"/>
        <v/>
      </c>
      <c r="D439" s="24" t="str">
        <f t="shared" si="47"/>
        <v/>
      </c>
      <c r="E439" s="24" t="str">
        <f t="shared" si="48"/>
        <v/>
      </c>
      <c r="F439" s="24" t="str">
        <f t="shared" si="42"/>
        <v/>
      </c>
      <c r="G439" s="12" t="str">
        <f t="shared" si="43"/>
        <v/>
      </c>
    </row>
    <row r="440" spans="1:7" x14ac:dyDescent="0.25">
      <c r="A440" s="23" t="str">
        <f t="shared" si="44"/>
        <v/>
      </c>
      <c r="B440" s="15" t="str">
        <f t="shared" si="45"/>
        <v/>
      </c>
      <c r="C440" s="12" t="str">
        <f t="shared" si="46"/>
        <v/>
      </c>
      <c r="D440" s="24" t="str">
        <f t="shared" si="47"/>
        <v/>
      </c>
      <c r="E440" s="24" t="str">
        <f t="shared" si="48"/>
        <v/>
      </c>
      <c r="F440" s="24" t="str">
        <f t="shared" si="42"/>
        <v/>
      </c>
      <c r="G440" s="12" t="str">
        <f t="shared" si="43"/>
        <v/>
      </c>
    </row>
    <row r="441" spans="1:7" x14ac:dyDescent="0.25">
      <c r="A441" s="23" t="str">
        <f t="shared" si="44"/>
        <v/>
      </c>
      <c r="B441" s="15" t="str">
        <f t="shared" si="45"/>
        <v/>
      </c>
      <c r="C441" s="12" t="str">
        <f t="shared" si="46"/>
        <v/>
      </c>
      <c r="D441" s="24" t="str">
        <f t="shared" si="47"/>
        <v/>
      </c>
      <c r="E441" s="24" t="str">
        <f t="shared" si="48"/>
        <v/>
      </c>
      <c r="F441" s="24" t="str">
        <f t="shared" si="42"/>
        <v/>
      </c>
      <c r="G441" s="12" t="str">
        <f t="shared" si="43"/>
        <v/>
      </c>
    </row>
    <row r="442" spans="1:7" x14ac:dyDescent="0.25">
      <c r="A442" s="23" t="str">
        <f t="shared" si="44"/>
        <v/>
      </c>
      <c r="B442" s="15" t="str">
        <f t="shared" si="45"/>
        <v/>
      </c>
      <c r="C442" s="12" t="str">
        <f t="shared" si="46"/>
        <v/>
      </c>
      <c r="D442" s="24" t="str">
        <f t="shared" si="47"/>
        <v/>
      </c>
      <c r="E442" s="24" t="str">
        <f t="shared" si="48"/>
        <v/>
      </c>
      <c r="F442" s="24" t="str">
        <f t="shared" si="42"/>
        <v/>
      </c>
      <c r="G442" s="12" t="str">
        <f t="shared" si="43"/>
        <v/>
      </c>
    </row>
    <row r="443" spans="1:7" x14ac:dyDescent="0.25">
      <c r="A443" s="23" t="str">
        <f t="shared" si="44"/>
        <v/>
      </c>
      <c r="B443" s="15" t="str">
        <f t="shared" si="45"/>
        <v/>
      </c>
      <c r="C443" s="12" t="str">
        <f t="shared" si="46"/>
        <v/>
      </c>
      <c r="D443" s="24" t="str">
        <f t="shared" si="47"/>
        <v/>
      </c>
      <c r="E443" s="24" t="str">
        <f t="shared" si="48"/>
        <v/>
      </c>
      <c r="F443" s="24" t="str">
        <f t="shared" si="42"/>
        <v/>
      </c>
      <c r="G443" s="12" t="str">
        <f t="shared" si="43"/>
        <v/>
      </c>
    </row>
    <row r="444" spans="1:7" x14ac:dyDescent="0.25">
      <c r="A444" s="23" t="str">
        <f t="shared" si="44"/>
        <v/>
      </c>
      <c r="B444" s="15" t="str">
        <f t="shared" si="45"/>
        <v/>
      </c>
      <c r="C444" s="12" t="str">
        <f t="shared" si="46"/>
        <v/>
      </c>
      <c r="D444" s="24" t="str">
        <f t="shared" si="47"/>
        <v/>
      </c>
      <c r="E444" s="24" t="str">
        <f t="shared" si="48"/>
        <v/>
      </c>
      <c r="F444" s="24" t="str">
        <f t="shared" si="42"/>
        <v/>
      </c>
      <c r="G444" s="12" t="str">
        <f t="shared" si="43"/>
        <v/>
      </c>
    </row>
    <row r="445" spans="1:7" x14ac:dyDescent="0.25">
      <c r="A445" s="23" t="str">
        <f t="shared" si="44"/>
        <v/>
      </c>
      <c r="B445" s="15" t="str">
        <f t="shared" si="45"/>
        <v/>
      </c>
      <c r="C445" s="12" t="str">
        <f t="shared" si="46"/>
        <v/>
      </c>
      <c r="D445" s="24" t="str">
        <f t="shared" si="47"/>
        <v/>
      </c>
      <c r="E445" s="24" t="str">
        <f t="shared" si="48"/>
        <v/>
      </c>
      <c r="F445" s="24" t="str">
        <f t="shared" si="42"/>
        <v/>
      </c>
      <c r="G445" s="12" t="str">
        <f t="shared" si="43"/>
        <v/>
      </c>
    </row>
    <row r="446" spans="1:7" x14ac:dyDescent="0.25">
      <c r="A446" s="23" t="str">
        <f t="shared" si="44"/>
        <v/>
      </c>
      <c r="B446" s="15" t="str">
        <f t="shared" si="45"/>
        <v/>
      </c>
      <c r="C446" s="12" t="str">
        <f t="shared" si="46"/>
        <v/>
      </c>
      <c r="D446" s="24" t="str">
        <f t="shared" si="47"/>
        <v/>
      </c>
      <c r="E446" s="24" t="str">
        <f t="shared" si="48"/>
        <v/>
      </c>
      <c r="F446" s="24" t="str">
        <f t="shared" si="42"/>
        <v/>
      </c>
      <c r="G446" s="12" t="str">
        <f t="shared" si="43"/>
        <v/>
      </c>
    </row>
    <row r="447" spans="1:7" x14ac:dyDescent="0.25">
      <c r="A447" s="23" t="str">
        <f t="shared" si="44"/>
        <v/>
      </c>
      <c r="B447" s="15" t="str">
        <f t="shared" si="45"/>
        <v/>
      </c>
      <c r="C447" s="12" t="str">
        <f t="shared" si="46"/>
        <v/>
      </c>
      <c r="D447" s="24" t="str">
        <f t="shared" si="47"/>
        <v/>
      </c>
      <c r="E447" s="24" t="str">
        <f t="shared" si="48"/>
        <v/>
      </c>
      <c r="F447" s="24" t="str">
        <f t="shared" si="42"/>
        <v/>
      </c>
      <c r="G447" s="12" t="str">
        <f t="shared" si="43"/>
        <v/>
      </c>
    </row>
    <row r="448" spans="1:7" x14ac:dyDescent="0.25">
      <c r="A448" s="23" t="str">
        <f t="shared" si="44"/>
        <v/>
      </c>
      <c r="B448" s="15" t="str">
        <f t="shared" si="45"/>
        <v/>
      </c>
      <c r="C448" s="12" t="str">
        <f t="shared" si="46"/>
        <v/>
      </c>
      <c r="D448" s="24" t="str">
        <f t="shared" si="47"/>
        <v/>
      </c>
      <c r="E448" s="24" t="str">
        <f t="shared" si="48"/>
        <v/>
      </c>
      <c r="F448" s="24" t="str">
        <f t="shared" si="42"/>
        <v/>
      </c>
      <c r="G448" s="12" t="str">
        <f t="shared" si="43"/>
        <v/>
      </c>
    </row>
    <row r="449" spans="1:7" x14ac:dyDescent="0.25">
      <c r="A449" s="23" t="str">
        <f t="shared" si="44"/>
        <v/>
      </c>
      <c r="B449" s="15" t="str">
        <f t="shared" si="45"/>
        <v/>
      </c>
      <c r="C449" s="12" t="str">
        <f t="shared" si="46"/>
        <v/>
      </c>
      <c r="D449" s="24" t="str">
        <f t="shared" si="47"/>
        <v/>
      </c>
      <c r="E449" s="24" t="str">
        <f t="shared" si="48"/>
        <v/>
      </c>
      <c r="F449" s="24" t="str">
        <f t="shared" si="42"/>
        <v/>
      </c>
      <c r="G449" s="12" t="str">
        <f t="shared" si="43"/>
        <v/>
      </c>
    </row>
    <row r="450" spans="1:7" x14ac:dyDescent="0.25">
      <c r="A450" s="23" t="str">
        <f t="shared" si="44"/>
        <v/>
      </c>
      <c r="B450" s="15" t="str">
        <f t="shared" si="45"/>
        <v/>
      </c>
      <c r="C450" s="12" t="str">
        <f t="shared" si="46"/>
        <v/>
      </c>
      <c r="D450" s="24" t="str">
        <f t="shared" si="47"/>
        <v/>
      </c>
      <c r="E450" s="24" t="str">
        <f t="shared" si="48"/>
        <v/>
      </c>
      <c r="F450" s="24" t="str">
        <f t="shared" si="42"/>
        <v/>
      </c>
      <c r="G450" s="12" t="str">
        <f t="shared" si="43"/>
        <v/>
      </c>
    </row>
    <row r="451" spans="1:7" x14ac:dyDescent="0.25">
      <c r="A451" s="23" t="str">
        <f t="shared" si="44"/>
        <v/>
      </c>
      <c r="B451" s="15" t="str">
        <f t="shared" si="45"/>
        <v/>
      </c>
      <c r="C451" s="12" t="str">
        <f t="shared" si="46"/>
        <v/>
      </c>
      <c r="D451" s="24" t="str">
        <f t="shared" si="47"/>
        <v/>
      </c>
      <c r="E451" s="24" t="str">
        <f t="shared" si="48"/>
        <v/>
      </c>
      <c r="F451" s="24" t="str">
        <f t="shared" si="42"/>
        <v/>
      </c>
      <c r="G451" s="12" t="str">
        <f t="shared" si="43"/>
        <v/>
      </c>
    </row>
    <row r="452" spans="1:7" x14ac:dyDescent="0.25">
      <c r="A452" s="23" t="str">
        <f t="shared" si="44"/>
        <v/>
      </c>
      <c r="B452" s="15" t="str">
        <f t="shared" si="45"/>
        <v/>
      </c>
      <c r="C452" s="12" t="str">
        <f t="shared" si="46"/>
        <v/>
      </c>
      <c r="D452" s="24" t="str">
        <f t="shared" si="47"/>
        <v/>
      </c>
      <c r="E452" s="24" t="str">
        <f t="shared" si="48"/>
        <v/>
      </c>
      <c r="F452" s="24" t="str">
        <f t="shared" si="42"/>
        <v/>
      </c>
      <c r="G452" s="12" t="str">
        <f t="shared" si="43"/>
        <v/>
      </c>
    </row>
    <row r="453" spans="1:7" x14ac:dyDescent="0.25">
      <c r="A453" s="23" t="str">
        <f t="shared" si="44"/>
        <v/>
      </c>
      <c r="B453" s="15" t="str">
        <f t="shared" si="45"/>
        <v/>
      </c>
      <c r="C453" s="12" t="str">
        <f t="shared" si="46"/>
        <v/>
      </c>
      <c r="D453" s="24" t="str">
        <f t="shared" si="47"/>
        <v/>
      </c>
      <c r="E453" s="24" t="str">
        <f t="shared" si="48"/>
        <v/>
      </c>
      <c r="F453" s="24" t="str">
        <f t="shared" si="42"/>
        <v/>
      </c>
      <c r="G453" s="12" t="str">
        <f t="shared" si="43"/>
        <v/>
      </c>
    </row>
    <row r="454" spans="1:7" x14ac:dyDescent="0.25">
      <c r="A454" s="23" t="str">
        <f t="shared" si="44"/>
        <v/>
      </c>
      <c r="B454" s="15" t="str">
        <f t="shared" si="45"/>
        <v/>
      </c>
      <c r="C454" s="12" t="str">
        <f t="shared" si="46"/>
        <v/>
      </c>
      <c r="D454" s="24" t="str">
        <f t="shared" si="47"/>
        <v/>
      </c>
      <c r="E454" s="24" t="str">
        <f t="shared" si="48"/>
        <v/>
      </c>
      <c r="F454" s="24" t="str">
        <f t="shared" si="42"/>
        <v/>
      </c>
      <c r="G454" s="12" t="str">
        <f t="shared" si="43"/>
        <v/>
      </c>
    </row>
    <row r="455" spans="1:7" x14ac:dyDescent="0.25">
      <c r="A455" s="23" t="str">
        <f t="shared" si="44"/>
        <v/>
      </c>
      <c r="B455" s="15" t="str">
        <f t="shared" si="45"/>
        <v/>
      </c>
      <c r="C455" s="12" t="str">
        <f t="shared" si="46"/>
        <v/>
      </c>
      <c r="D455" s="24" t="str">
        <f t="shared" si="47"/>
        <v/>
      </c>
      <c r="E455" s="24" t="str">
        <f t="shared" si="48"/>
        <v/>
      </c>
      <c r="F455" s="24" t="str">
        <f t="shared" si="42"/>
        <v/>
      </c>
      <c r="G455" s="12" t="str">
        <f t="shared" si="43"/>
        <v/>
      </c>
    </row>
    <row r="456" spans="1:7" x14ac:dyDescent="0.25">
      <c r="A456" s="23" t="str">
        <f t="shared" si="44"/>
        <v/>
      </c>
      <c r="B456" s="15" t="str">
        <f t="shared" si="45"/>
        <v/>
      </c>
      <c r="C456" s="12" t="str">
        <f t="shared" si="46"/>
        <v/>
      </c>
      <c r="D456" s="24" t="str">
        <f t="shared" si="47"/>
        <v/>
      </c>
      <c r="E456" s="24" t="str">
        <f t="shared" si="48"/>
        <v/>
      </c>
      <c r="F456" s="24" t="str">
        <f t="shared" si="42"/>
        <v/>
      </c>
      <c r="G456" s="12" t="str">
        <f t="shared" si="43"/>
        <v/>
      </c>
    </row>
    <row r="457" spans="1:7" x14ac:dyDescent="0.25">
      <c r="A457" s="23" t="str">
        <f t="shared" si="44"/>
        <v/>
      </c>
      <c r="B457" s="15" t="str">
        <f t="shared" si="45"/>
        <v/>
      </c>
      <c r="C457" s="12" t="str">
        <f t="shared" si="46"/>
        <v/>
      </c>
      <c r="D457" s="24" t="str">
        <f t="shared" si="47"/>
        <v/>
      </c>
      <c r="E457" s="24" t="str">
        <f t="shared" si="48"/>
        <v/>
      </c>
      <c r="F457" s="24" t="str">
        <f t="shared" si="42"/>
        <v/>
      </c>
      <c r="G457" s="12" t="str">
        <f t="shared" si="43"/>
        <v/>
      </c>
    </row>
    <row r="458" spans="1:7" x14ac:dyDescent="0.25">
      <c r="A458" s="23" t="str">
        <f t="shared" si="44"/>
        <v/>
      </c>
      <c r="B458" s="15" t="str">
        <f t="shared" si="45"/>
        <v/>
      </c>
      <c r="C458" s="12" t="str">
        <f t="shared" si="46"/>
        <v/>
      </c>
      <c r="D458" s="24" t="str">
        <f t="shared" si="47"/>
        <v/>
      </c>
      <c r="E458" s="24" t="str">
        <f t="shared" si="48"/>
        <v/>
      </c>
      <c r="F458" s="24" t="str">
        <f t="shared" si="42"/>
        <v/>
      </c>
      <c r="G458" s="12" t="str">
        <f t="shared" si="43"/>
        <v/>
      </c>
    </row>
    <row r="459" spans="1:7" x14ac:dyDescent="0.25">
      <c r="A459" s="23" t="str">
        <f t="shared" si="44"/>
        <v/>
      </c>
      <c r="B459" s="15" t="str">
        <f t="shared" si="45"/>
        <v/>
      </c>
      <c r="C459" s="12" t="str">
        <f t="shared" si="46"/>
        <v/>
      </c>
      <c r="D459" s="24" t="str">
        <f t="shared" si="47"/>
        <v/>
      </c>
      <c r="E459" s="24" t="str">
        <f t="shared" si="48"/>
        <v/>
      </c>
      <c r="F459" s="24" t="str">
        <f t="shared" ref="F459:F500" si="49">IF(B459="","",SUM(D459:E459))</f>
        <v/>
      </c>
      <c r="G459" s="12" t="str">
        <f t="shared" si="43"/>
        <v/>
      </c>
    </row>
    <row r="460" spans="1:7" x14ac:dyDescent="0.25">
      <c r="A460" s="23" t="str">
        <f t="shared" si="44"/>
        <v/>
      </c>
      <c r="B460" s="15" t="str">
        <f t="shared" si="45"/>
        <v/>
      </c>
      <c r="C460" s="12" t="str">
        <f t="shared" si="46"/>
        <v/>
      </c>
      <c r="D460" s="24" t="str">
        <f t="shared" si="47"/>
        <v/>
      </c>
      <c r="E460" s="24" t="str">
        <f t="shared" si="48"/>
        <v/>
      </c>
      <c r="F460" s="24" t="str">
        <f t="shared" si="49"/>
        <v/>
      </c>
      <c r="G460" s="12" t="str">
        <f t="shared" si="43"/>
        <v/>
      </c>
    </row>
    <row r="461" spans="1:7" x14ac:dyDescent="0.25">
      <c r="A461" s="23" t="str">
        <f t="shared" si="44"/>
        <v/>
      </c>
      <c r="B461" s="15" t="str">
        <f t="shared" si="45"/>
        <v/>
      </c>
      <c r="C461" s="12" t="str">
        <f t="shared" si="46"/>
        <v/>
      </c>
      <c r="D461" s="24" t="str">
        <f t="shared" si="47"/>
        <v/>
      </c>
      <c r="E461" s="24" t="str">
        <f t="shared" si="48"/>
        <v/>
      </c>
      <c r="F461" s="24" t="str">
        <f t="shared" si="49"/>
        <v/>
      </c>
      <c r="G461" s="12" t="str">
        <f t="shared" si="43"/>
        <v/>
      </c>
    </row>
    <row r="462" spans="1:7" x14ac:dyDescent="0.25">
      <c r="A462" s="23" t="str">
        <f t="shared" si="44"/>
        <v/>
      </c>
      <c r="B462" s="15" t="str">
        <f t="shared" si="45"/>
        <v/>
      </c>
      <c r="C462" s="12" t="str">
        <f t="shared" si="46"/>
        <v/>
      </c>
      <c r="D462" s="24" t="str">
        <f t="shared" si="47"/>
        <v/>
      </c>
      <c r="E462" s="24" t="str">
        <f t="shared" si="48"/>
        <v/>
      </c>
      <c r="F462" s="24" t="str">
        <f t="shared" si="49"/>
        <v/>
      </c>
      <c r="G462" s="12" t="str">
        <f t="shared" si="43"/>
        <v/>
      </c>
    </row>
    <row r="463" spans="1:7" x14ac:dyDescent="0.25">
      <c r="A463" s="23" t="str">
        <f t="shared" si="44"/>
        <v/>
      </c>
      <c r="B463" s="15" t="str">
        <f t="shared" si="45"/>
        <v/>
      </c>
      <c r="C463" s="12" t="str">
        <f t="shared" si="46"/>
        <v/>
      </c>
      <c r="D463" s="24" t="str">
        <f t="shared" si="47"/>
        <v/>
      </c>
      <c r="E463" s="24" t="str">
        <f t="shared" si="48"/>
        <v/>
      </c>
      <c r="F463" s="24" t="str">
        <f t="shared" si="49"/>
        <v/>
      </c>
      <c r="G463" s="12" t="str">
        <f t="shared" si="43"/>
        <v/>
      </c>
    </row>
    <row r="464" spans="1:7" x14ac:dyDescent="0.25">
      <c r="A464" s="23" t="str">
        <f t="shared" si="44"/>
        <v/>
      </c>
      <c r="B464" s="15" t="str">
        <f t="shared" si="45"/>
        <v/>
      </c>
      <c r="C464" s="12" t="str">
        <f t="shared" si="46"/>
        <v/>
      </c>
      <c r="D464" s="24" t="str">
        <f t="shared" si="47"/>
        <v/>
      </c>
      <c r="E464" s="24" t="str">
        <f t="shared" si="48"/>
        <v/>
      </c>
      <c r="F464" s="24" t="str">
        <f t="shared" si="49"/>
        <v/>
      </c>
      <c r="G464" s="12" t="str">
        <f t="shared" ref="G464:G500" si="50">IF(B464="","",SUM(C464)-SUM(E464))</f>
        <v/>
      </c>
    </row>
    <row r="465" spans="1:7" x14ac:dyDescent="0.25">
      <c r="A465" s="23" t="str">
        <f t="shared" ref="A465:A500" si="51">IF(B465="","",EDATE(A464,1))</f>
        <v/>
      </c>
      <c r="B465" s="15" t="str">
        <f t="shared" ref="B465:B500" si="52">IF(B464="","",IF(SUM(B464)+1&lt;=$E$7,SUM(B464)+1,""))</f>
        <v/>
      </c>
      <c r="C465" s="12" t="str">
        <f t="shared" ref="C465:C500" si="53">IF(B465="","",G464)</f>
        <v/>
      </c>
      <c r="D465" s="24" t="str">
        <f t="shared" ref="D465:D500" si="54">IF(B465="","",IPMT($E$11/12,B465,$E$7,-$E$8,$E$9,0))</f>
        <v/>
      </c>
      <c r="E465" s="24" t="str">
        <f t="shared" ref="E465:E500" si="55">IF(B465="","",PPMT($E$11/12,B465,$E$7,-$E$8,$E$9,0))</f>
        <v/>
      </c>
      <c r="F465" s="24" t="str">
        <f t="shared" si="49"/>
        <v/>
      </c>
      <c r="G465" s="12" t="str">
        <f t="shared" si="50"/>
        <v/>
      </c>
    </row>
    <row r="466" spans="1:7" x14ac:dyDescent="0.25">
      <c r="A466" s="23" t="str">
        <f t="shared" si="51"/>
        <v/>
      </c>
      <c r="B466" s="15" t="str">
        <f t="shared" si="52"/>
        <v/>
      </c>
      <c r="C466" s="12" t="str">
        <f t="shared" si="53"/>
        <v/>
      </c>
      <c r="D466" s="24" t="str">
        <f t="shared" si="54"/>
        <v/>
      </c>
      <c r="E466" s="24" t="str">
        <f t="shared" si="55"/>
        <v/>
      </c>
      <c r="F466" s="24" t="str">
        <f t="shared" si="49"/>
        <v/>
      </c>
      <c r="G466" s="12" t="str">
        <f t="shared" si="50"/>
        <v/>
      </c>
    </row>
    <row r="467" spans="1:7" x14ac:dyDescent="0.25">
      <c r="A467" s="23" t="str">
        <f t="shared" si="51"/>
        <v/>
      </c>
      <c r="B467" s="15" t="str">
        <f t="shared" si="52"/>
        <v/>
      </c>
      <c r="C467" s="12" t="str">
        <f t="shared" si="53"/>
        <v/>
      </c>
      <c r="D467" s="24" t="str">
        <f t="shared" si="54"/>
        <v/>
      </c>
      <c r="E467" s="24" t="str">
        <f t="shared" si="55"/>
        <v/>
      </c>
      <c r="F467" s="24" t="str">
        <f t="shared" si="49"/>
        <v/>
      </c>
      <c r="G467" s="12" t="str">
        <f t="shared" si="50"/>
        <v/>
      </c>
    </row>
    <row r="468" spans="1:7" x14ac:dyDescent="0.25">
      <c r="A468" s="23" t="str">
        <f t="shared" si="51"/>
        <v/>
      </c>
      <c r="B468" s="15" t="str">
        <f t="shared" si="52"/>
        <v/>
      </c>
      <c r="C468" s="12" t="str">
        <f t="shared" si="53"/>
        <v/>
      </c>
      <c r="D468" s="24" t="str">
        <f t="shared" si="54"/>
        <v/>
      </c>
      <c r="E468" s="24" t="str">
        <f t="shared" si="55"/>
        <v/>
      </c>
      <c r="F468" s="24" t="str">
        <f t="shared" si="49"/>
        <v/>
      </c>
      <c r="G468" s="12" t="str">
        <f t="shared" si="50"/>
        <v/>
      </c>
    </row>
    <row r="469" spans="1:7" x14ac:dyDescent="0.25">
      <c r="A469" s="23" t="str">
        <f t="shared" si="51"/>
        <v/>
      </c>
      <c r="B469" s="15" t="str">
        <f t="shared" si="52"/>
        <v/>
      </c>
      <c r="C469" s="12" t="str">
        <f t="shared" si="53"/>
        <v/>
      </c>
      <c r="D469" s="24" t="str">
        <f t="shared" si="54"/>
        <v/>
      </c>
      <c r="E469" s="24" t="str">
        <f t="shared" si="55"/>
        <v/>
      </c>
      <c r="F469" s="24" t="str">
        <f t="shared" si="49"/>
        <v/>
      </c>
      <c r="G469" s="12" t="str">
        <f t="shared" si="50"/>
        <v/>
      </c>
    </row>
    <row r="470" spans="1:7" x14ac:dyDescent="0.25">
      <c r="A470" s="23" t="str">
        <f t="shared" si="51"/>
        <v/>
      </c>
      <c r="B470" s="15" t="str">
        <f t="shared" si="52"/>
        <v/>
      </c>
      <c r="C470" s="12" t="str">
        <f t="shared" si="53"/>
        <v/>
      </c>
      <c r="D470" s="24" t="str">
        <f t="shared" si="54"/>
        <v/>
      </c>
      <c r="E470" s="24" t="str">
        <f t="shared" si="55"/>
        <v/>
      </c>
      <c r="F470" s="24" t="str">
        <f t="shared" si="49"/>
        <v/>
      </c>
      <c r="G470" s="12" t="str">
        <f t="shared" si="50"/>
        <v/>
      </c>
    </row>
    <row r="471" spans="1:7" x14ac:dyDescent="0.25">
      <c r="A471" s="23" t="str">
        <f t="shared" si="51"/>
        <v/>
      </c>
      <c r="B471" s="15" t="str">
        <f t="shared" si="52"/>
        <v/>
      </c>
      <c r="C471" s="12" t="str">
        <f t="shared" si="53"/>
        <v/>
      </c>
      <c r="D471" s="24" t="str">
        <f t="shared" si="54"/>
        <v/>
      </c>
      <c r="E471" s="24" t="str">
        <f t="shared" si="55"/>
        <v/>
      </c>
      <c r="F471" s="24" t="str">
        <f t="shared" si="49"/>
        <v/>
      </c>
      <c r="G471" s="12" t="str">
        <f t="shared" si="50"/>
        <v/>
      </c>
    </row>
    <row r="472" spans="1:7" x14ac:dyDescent="0.25">
      <c r="A472" s="23" t="str">
        <f t="shared" si="51"/>
        <v/>
      </c>
      <c r="B472" s="15" t="str">
        <f t="shared" si="52"/>
        <v/>
      </c>
      <c r="C472" s="12" t="str">
        <f t="shared" si="53"/>
        <v/>
      </c>
      <c r="D472" s="24" t="str">
        <f t="shared" si="54"/>
        <v/>
      </c>
      <c r="E472" s="24" t="str">
        <f t="shared" si="55"/>
        <v/>
      </c>
      <c r="F472" s="24" t="str">
        <f t="shared" si="49"/>
        <v/>
      </c>
      <c r="G472" s="12" t="str">
        <f t="shared" si="50"/>
        <v/>
      </c>
    </row>
    <row r="473" spans="1:7" x14ac:dyDescent="0.25">
      <c r="A473" s="23" t="str">
        <f t="shared" si="51"/>
        <v/>
      </c>
      <c r="B473" s="15" t="str">
        <f t="shared" si="52"/>
        <v/>
      </c>
      <c r="C473" s="12" t="str">
        <f t="shared" si="53"/>
        <v/>
      </c>
      <c r="D473" s="24" t="str">
        <f t="shared" si="54"/>
        <v/>
      </c>
      <c r="E473" s="24" t="str">
        <f t="shared" si="55"/>
        <v/>
      </c>
      <c r="F473" s="24" t="str">
        <f t="shared" si="49"/>
        <v/>
      </c>
      <c r="G473" s="12" t="str">
        <f t="shared" si="50"/>
        <v/>
      </c>
    </row>
    <row r="474" spans="1:7" x14ac:dyDescent="0.25">
      <c r="A474" s="23" t="str">
        <f t="shared" si="51"/>
        <v/>
      </c>
      <c r="B474" s="15" t="str">
        <f t="shared" si="52"/>
        <v/>
      </c>
      <c r="C474" s="12" t="str">
        <f t="shared" si="53"/>
        <v/>
      </c>
      <c r="D474" s="24" t="str">
        <f t="shared" si="54"/>
        <v/>
      </c>
      <c r="E474" s="24" t="str">
        <f t="shared" si="55"/>
        <v/>
      </c>
      <c r="F474" s="24" t="str">
        <f t="shared" si="49"/>
        <v/>
      </c>
      <c r="G474" s="12" t="str">
        <f t="shared" si="50"/>
        <v/>
      </c>
    </row>
    <row r="475" spans="1:7" x14ac:dyDescent="0.25">
      <c r="A475" s="23" t="str">
        <f t="shared" si="51"/>
        <v/>
      </c>
      <c r="B475" s="15" t="str">
        <f t="shared" si="52"/>
        <v/>
      </c>
      <c r="C475" s="12" t="str">
        <f t="shared" si="53"/>
        <v/>
      </c>
      <c r="D475" s="24" t="str">
        <f t="shared" si="54"/>
        <v/>
      </c>
      <c r="E475" s="24" t="str">
        <f t="shared" si="55"/>
        <v/>
      </c>
      <c r="F475" s="24" t="str">
        <f t="shared" si="49"/>
        <v/>
      </c>
      <c r="G475" s="12" t="str">
        <f t="shared" si="50"/>
        <v/>
      </c>
    </row>
    <row r="476" spans="1:7" x14ac:dyDescent="0.25">
      <c r="A476" s="23" t="str">
        <f t="shared" si="51"/>
        <v/>
      </c>
      <c r="B476" s="15" t="str">
        <f t="shared" si="52"/>
        <v/>
      </c>
      <c r="C476" s="12" t="str">
        <f t="shared" si="53"/>
        <v/>
      </c>
      <c r="D476" s="24" t="str">
        <f t="shared" si="54"/>
        <v/>
      </c>
      <c r="E476" s="24" t="str">
        <f t="shared" si="55"/>
        <v/>
      </c>
      <c r="F476" s="24" t="str">
        <f t="shared" si="49"/>
        <v/>
      </c>
      <c r="G476" s="12" t="str">
        <f t="shared" si="50"/>
        <v/>
      </c>
    </row>
    <row r="477" spans="1:7" x14ac:dyDescent="0.25">
      <c r="A477" s="23" t="str">
        <f t="shared" si="51"/>
        <v/>
      </c>
      <c r="B477" s="15" t="str">
        <f t="shared" si="52"/>
        <v/>
      </c>
      <c r="C477" s="12" t="str">
        <f t="shared" si="53"/>
        <v/>
      </c>
      <c r="D477" s="24" t="str">
        <f t="shared" si="54"/>
        <v/>
      </c>
      <c r="E477" s="24" t="str">
        <f t="shared" si="55"/>
        <v/>
      </c>
      <c r="F477" s="24" t="str">
        <f t="shared" si="49"/>
        <v/>
      </c>
      <c r="G477" s="12" t="str">
        <f t="shared" si="50"/>
        <v/>
      </c>
    </row>
    <row r="478" spans="1:7" x14ac:dyDescent="0.25">
      <c r="A478" s="23" t="str">
        <f t="shared" si="51"/>
        <v/>
      </c>
      <c r="B478" s="15" t="str">
        <f t="shared" si="52"/>
        <v/>
      </c>
      <c r="C478" s="12" t="str">
        <f t="shared" si="53"/>
        <v/>
      </c>
      <c r="D478" s="24" t="str">
        <f t="shared" si="54"/>
        <v/>
      </c>
      <c r="E478" s="24" t="str">
        <f t="shared" si="55"/>
        <v/>
      </c>
      <c r="F478" s="24" t="str">
        <f t="shared" si="49"/>
        <v/>
      </c>
      <c r="G478" s="12" t="str">
        <f t="shared" si="50"/>
        <v/>
      </c>
    </row>
    <row r="479" spans="1:7" x14ac:dyDescent="0.25">
      <c r="A479" s="23" t="str">
        <f t="shared" si="51"/>
        <v/>
      </c>
      <c r="B479" s="15" t="str">
        <f t="shared" si="52"/>
        <v/>
      </c>
      <c r="C479" s="12" t="str">
        <f t="shared" si="53"/>
        <v/>
      </c>
      <c r="D479" s="24" t="str">
        <f t="shared" si="54"/>
        <v/>
      </c>
      <c r="E479" s="24" t="str">
        <f t="shared" si="55"/>
        <v/>
      </c>
      <c r="F479" s="24" t="str">
        <f t="shared" si="49"/>
        <v/>
      </c>
      <c r="G479" s="12" t="str">
        <f t="shared" si="50"/>
        <v/>
      </c>
    </row>
    <row r="480" spans="1:7" x14ac:dyDescent="0.25">
      <c r="A480" s="23" t="str">
        <f t="shared" si="51"/>
        <v/>
      </c>
      <c r="B480" s="15" t="str">
        <f t="shared" si="52"/>
        <v/>
      </c>
      <c r="C480" s="12" t="str">
        <f t="shared" si="53"/>
        <v/>
      </c>
      <c r="D480" s="24" t="str">
        <f t="shared" si="54"/>
        <v/>
      </c>
      <c r="E480" s="24" t="str">
        <f t="shared" si="55"/>
        <v/>
      </c>
      <c r="F480" s="24" t="str">
        <f t="shared" si="49"/>
        <v/>
      </c>
      <c r="G480" s="12" t="str">
        <f t="shared" si="50"/>
        <v/>
      </c>
    </row>
    <row r="481" spans="1:7" x14ac:dyDescent="0.25">
      <c r="A481" s="23" t="str">
        <f t="shared" si="51"/>
        <v/>
      </c>
      <c r="B481" s="15" t="str">
        <f t="shared" si="52"/>
        <v/>
      </c>
      <c r="C481" s="12" t="str">
        <f t="shared" si="53"/>
        <v/>
      </c>
      <c r="D481" s="24" t="str">
        <f t="shared" si="54"/>
        <v/>
      </c>
      <c r="E481" s="24" t="str">
        <f t="shared" si="55"/>
        <v/>
      </c>
      <c r="F481" s="24" t="str">
        <f t="shared" si="49"/>
        <v/>
      </c>
      <c r="G481" s="12" t="str">
        <f t="shared" si="50"/>
        <v/>
      </c>
    </row>
    <row r="482" spans="1:7" x14ac:dyDescent="0.25">
      <c r="A482" s="23" t="str">
        <f t="shared" si="51"/>
        <v/>
      </c>
      <c r="B482" s="15" t="str">
        <f t="shared" si="52"/>
        <v/>
      </c>
      <c r="C482" s="12" t="str">
        <f t="shared" si="53"/>
        <v/>
      </c>
      <c r="D482" s="24" t="str">
        <f t="shared" si="54"/>
        <v/>
      </c>
      <c r="E482" s="24" t="str">
        <f t="shared" si="55"/>
        <v/>
      </c>
      <c r="F482" s="24" t="str">
        <f t="shared" si="49"/>
        <v/>
      </c>
      <c r="G482" s="12" t="str">
        <f t="shared" si="50"/>
        <v/>
      </c>
    </row>
    <row r="483" spans="1:7" x14ac:dyDescent="0.25">
      <c r="A483" s="23" t="str">
        <f t="shared" si="51"/>
        <v/>
      </c>
      <c r="B483" s="15" t="str">
        <f t="shared" si="52"/>
        <v/>
      </c>
      <c r="C483" s="12" t="str">
        <f t="shared" si="53"/>
        <v/>
      </c>
      <c r="D483" s="24" t="str">
        <f t="shared" si="54"/>
        <v/>
      </c>
      <c r="E483" s="24" t="str">
        <f t="shared" si="55"/>
        <v/>
      </c>
      <c r="F483" s="24" t="str">
        <f t="shared" si="49"/>
        <v/>
      </c>
      <c r="G483" s="12" t="str">
        <f t="shared" si="50"/>
        <v/>
      </c>
    </row>
    <row r="484" spans="1:7" x14ac:dyDescent="0.25">
      <c r="A484" s="23" t="str">
        <f t="shared" si="51"/>
        <v/>
      </c>
      <c r="B484" s="15" t="str">
        <f t="shared" si="52"/>
        <v/>
      </c>
      <c r="C484" s="12" t="str">
        <f t="shared" si="53"/>
        <v/>
      </c>
      <c r="D484" s="24" t="str">
        <f t="shared" si="54"/>
        <v/>
      </c>
      <c r="E484" s="24" t="str">
        <f t="shared" si="55"/>
        <v/>
      </c>
      <c r="F484" s="24" t="str">
        <f t="shared" si="49"/>
        <v/>
      </c>
      <c r="G484" s="12" t="str">
        <f t="shared" si="50"/>
        <v/>
      </c>
    </row>
    <row r="485" spans="1:7" x14ac:dyDescent="0.25">
      <c r="A485" s="23" t="str">
        <f t="shared" si="51"/>
        <v/>
      </c>
      <c r="B485" s="15" t="str">
        <f t="shared" si="52"/>
        <v/>
      </c>
      <c r="C485" s="12" t="str">
        <f t="shared" si="53"/>
        <v/>
      </c>
      <c r="D485" s="24" t="str">
        <f t="shared" si="54"/>
        <v/>
      </c>
      <c r="E485" s="24" t="str">
        <f t="shared" si="55"/>
        <v/>
      </c>
      <c r="F485" s="24" t="str">
        <f t="shared" si="49"/>
        <v/>
      </c>
      <c r="G485" s="12" t="str">
        <f t="shared" si="50"/>
        <v/>
      </c>
    </row>
    <row r="486" spans="1:7" x14ac:dyDescent="0.25">
      <c r="A486" s="23" t="str">
        <f t="shared" si="51"/>
        <v/>
      </c>
      <c r="B486" s="15" t="str">
        <f t="shared" si="52"/>
        <v/>
      </c>
      <c r="C486" s="12" t="str">
        <f t="shared" si="53"/>
        <v/>
      </c>
      <c r="D486" s="24" t="str">
        <f t="shared" si="54"/>
        <v/>
      </c>
      <c r="E486" s="24" t="str">
        <f t="shared" si="55"/>
        <v/>
      </c>
      <c r="F486" s="24" t="str">
        <f t="shared" si="49"/>
        <v/>
      </c>
      <c r="G486" s="12" t="str">
        <f t="shared" si="50"/>
        <v/>
      </c>
    </row>
    <row r="487" spans="1:7" x14ac:dyDescent="0.25">
      <c r="A487" s="23" t="str">
        <f t="shared" si="51"/>
        <v/>
      </c>
      <c r="B487" s="15" t="str">
        <f t="shared" si="52"/>
        <v/>
      </c>
      <c r="C487" s="12" t="str">
        <f t="shared" si="53"/>
        <v/>
      </c>
      <c r="D487" s="24" t="str">
        <f t="shared" si="54"/>
        <v/>
      </c>
      <c r="E487" s="24" t="str">
        <f t="shared" si="55"/>
        <v/>
      </c>
      <c r="F487" s="24" t="str">
        <f t="shared" si="49"/>
        <v/>
      </c>
      <c r="G487" s="12" t="str">
        <f t="shared" si="50"/>
        <v/>
      </c>
    </row>
    <row r="488" spans="1:7" x14ac:dyDescent="0.25">
      <c r="A488" s="23" t="str">
        <f t="shared" si="51"/>
        <v/>
      </c>
      <c r="B488" s="15" t="str">
        <f t="shared" si="52"/>
        <v/>
      </c>
      <c r="C488" s="12" t="str">
        <f t="shared" si="53"/>
        <v/>
      </c>
      <c r="D488" s="24" t="str">
        <f t="shared" si="54"/>
        <v/>
      </c>
      <c r="E488" s="24" t="str">
        <f t="shared" si="55"/>
        <v/>
      </c>
      <c r="F488" s="24" t="str">
        <f t="shared" si="49"/>
        <v/>
      </c>
      <c r="G488" s="12" t="str">
        <f t="shared" si="50"/>
        <v/>
      </c>
    </row>
    <row r="489" spans="1:7" x14ac:dyDescent="0.25">
      <c r="A489" s="23" t="str">
        <f t="shared" si="51"/>
        <v/>
      </c>
      <c r="B489" s="15" t="str">
        <f t="shared" si="52"/>
        <v/>
      </c>
      <c r="C489" s="12" t="str">
        <f t="shared" si="53"/>
        <v/>
      </c>
      <c r="D489" s="24" t="str">
        <f t="shared" si="54"/>
        <v/>
      </c>
      <c r="E489" s="24" t="str">
        <f t="shared" si="55"/>
        <v/>
      </c>
      <c r="F489" s="24" t="str">
        <f t="shared" si="49"/>
        <v/>
      </c>
      <c r="G489" s="12" t="str">
        <f t="shared" si="50"/>
        <v/>
      </c>
    </row>
    <row r="490" spans="1:7" x14ac:dyDescent="0.25">
      <c r="A490" s="23" t="str">
        <f t="shared" si="51"/>
        <v/>
      </c>
      <c r="B490" s="15" t="str">
        <f t="shared" si="52"/>
        <v/>
      </c>
      <c r="C490" s="12" t="str">
        <f t="shared" si="53"/>
        <v/>
      </c>
      <c r="D490" s="24" t="str">
        <f t="shared" si="54"/>
        <v/>
      </c>
      <c r="E490" s="24" t="str">
        <f t="shared" si="55"/>
        <v/>
      </c>
      <c r="F490" s="24" t="str">
        <f t="shared" si="49"/>
        <v/>
      </c>
      <c r="G490" s="12" t="str">
        <f t="shared" si="50"/>
        <v/>
      </c>
    </row>
    <row r="491" spans="1:7" x14ac:dyDescent="0.25">
      <c r="A491" s="23" t="str">
        <f t="shared" si="51"/>
        <v/>
      </c>
      <c r="B491" s="15" t="str">
        <f t="shared" si="52"/>
        <v/>
      </c>
      <c r="C491" s="12" t="str">
        <f t="shared" si="53"/>
        <v/>
      </c>
      <c r="D491" s="24" t="str">
        <f t="shared" si="54"/>
        <v/>
      </c>
      <c r="E491" s="24" t="str">
        <f t="shared" si="55"/>
        <v/>
      </c>
      <c r="F491" s="24" t="str">
        <f t="shared" si="49"/>
        <v/>
      </c>
      <c r="G491" s="12" t="str">
        <f t="shared" si="50"/>
        <v/>
      </c>
    </row>
    <row r="492" spans="1:7" x14ac:dyDescent="0.25">
      <c r="A492" s="23" t="str">
        <f t="shared" si="51"/>
        <v/>
      </c>
      <c r="B492" s="15" t="str">
        <f t="shared" si="52"/>
        <v/>
      </c>
      <c r="C492" s="12" t="str">
        <f t="shared" si="53"/>
        <v/>
      </c>
      <c r="D492" s="24" t="str">
        <f t="shared" si="54"/>
        <v/>
      </c>
      <c r="E492" s="24" t="str">
        <f t="shared" si="55"/>
        <v/>
      </c>
      <c r="F492" s="24" t="str">
        <f t="shared" si="49"/>
        <v/>
      </c>
      <c r="G492" s="12" t="str">
        <f t="shared" si="50"/>
        <v/>
      </c>
    </row>
    <row r="493" spans="1:7" x14ac:dyDescent="0.25">
      <c r="A493" s="23" t="str">
        <f t="shared" si="51"/>
        <v/>
      </c>
      <c r="B493" s="15" t="str">
        <f t="shared" si="52"/>
        <v/>
      </c>
      <c r="C493" s="12" t="str">
        <f t="shared" si="53"/>
        <v/>
      </c>
      <c r="D493" s="24" t="str">
        <f t="shared" si="54"/>
        <v/>
      </c>
      <c r="E493" s="24" t="str">
        <f t="shared" si="55"/>
        <v/>
      </c>
      <c r="F493" s="24" t="str">
        <f t="shared" si="49"/>
        <v/>
      </c>
      <c r="G493" s="12" t="str">
        <f t="shared" si="50"/>
        <v/>
      </c>
    </row>
    <row r="494" spans="1:7" x14ac:dyDescent="0.25">
      <c r="A494" s="23" t="str">
        <f t="shared" si="51"/>
        <v/>
      </c>
      <c r="B494" s="15" t="str">
        <f t="shared" si="52"/>
        <v/>
      </c>
      <c r="C494" s="12" t="str">
        <f t="shared" si="53"/>
        <v/>
      </c>
      <c r="D494" s="24" t="str">
        <f t="shared" si="54"/>
        <v/>
      </c>
      <c r="E494" s="24" t="str">
        <f t="shared" si="55"/>
        <v/>
      </c>
      <c r="F494" s="24" t="str">
        <f t="shared" si="49"/>
        <v/>
      </c>
      <c r="G494" s="12" t="str">
        <f t="shared" si="50"/>
        <v/>
      </c>
    </row>
    <row r="495" spans="1:7" x14ac:dyDescent="0.25">
      <c r="A495" s="23" t="str">
        <f t="shared" si="51"/>
        <v/>
      </c>
      <c r="B495" s="15" t="str">
        <f t="shared" si="52"/>
        <v/>
      </c>
      <c r="C495" s="12" t="str">
        <f t="shared" si="53"/>
        <v/>
      </c>
      <c r="D495" s="24" t="str">
        <f t="shared" si="54"/>
        <v/>
      </c>
      <c r="E495" s="24" t="str">
        <f t="shared" si="55"/>
        <v/>
      </c>
      <c r="F495" s="24" t="str">
        <f t="shared" si="49"/>
        <v/>
      </c>
      <c r="G495" s="12" t="str">
        <f t="shared" si="50"/>
        <v/>
      </c>
    </row>
    <row r="496" spans="1:7" x14ac:dyDescent="0.25">
      <c r="A496" s="23" t="str">
        <f t="shared" si="51"/>
        <v/>
      </c>
      <c r="B496" s="15" t="str">
        <f t="shared" si="52"/>
        <v/>
      </c>
      <c r="C496" s="12" t="str">
        <f t="shared" si="53"/>
        <v/>
      </c>
      <c r="D496" s="24" t="str">
        <f t="shared" si="54"/>
        <v/>
      </c>
      <c r="E496" s="24" t="str">
        <f t="shared" si="55"/>
        <v/>
      </c>
      <c r="F496" s="24" t="str">
        <f t="shared" si="49"/>
        <v/>
      </c>
      <c r="G496" s="12" t="str">
        <f t="shared" si="50"/>
        <v/>
      </c>
    </row>
    <row r="497" spans="1:7" x14ac:dyDescent="0.25">
      <c r="A497" s="23" t="str">
        <f t="shared" si="51"/>
        <v/>
      </c>
      <c r="B497" s="15" t="str">
        <f t="shared" si="52"/>
        <v/>
      </c>
      <c r="C497" s="12" t="str">
        <f t="shared" si="53"/>
        <v/>
      </c>
      <c r="D497" s="24" t="str">
        <f t="shared" si="54"/>
        <v/>
      </c>
      <c r="E497" s="24" t="str">
        <f t="shared" si="55"/>
        <v/>
      </c>
      <c r="F497" s="24" t="str">
        <f t="shared" si="49"/>
        <v/>
      </c>
      <c r="G497" s="12" t="str">
        <f t="shared" si="50"/>
        <v/>
      </c>
    </row>
    <row r="498" spans="1:7" x14ac:dyDescent="0.25">
      <c r="A498" s="23" t="str">
        <f t="shared" si="51"/>
        <v/>
      </c>
      <c r="B498" s="15" t="str">
        <f t="shared" si="52"/>
        <v/>
      </c>
      <c r="C498" s="12" t="str">
        <f t="shared" si="53"/>
        <v/>
      </c>
      <c r="D498" s="24" t="str">
        <f t="shared" si="54"/>
        <v/>
      </c>
      <c r="E498" s="24" t="str">
        <f t="shared" si="55"/>
        <v/>
      </c>
      <c r="F498" s="24" t="str">
        <f t="shared" si="49"/>
        <v/>
      </c>
      <c r="G498" s="12" t="str">
        <f t="shared" si="50"/>
        <v/>
      </c>
    </row>
    <row r="499" spans="1:7" x14ac:dyDescent="0.25">
      <c r="A499" s="23" t="str">
        <f t="shared" si="51"/>
        <v/>
      </c>
      <c r="B499" s="15" t="str">
        <f t="shared" si="52"/>
        <v/>
      </c>
      <c r="C499" s="12" t="str">
        <f t="shared" si="53"/>
        <v/>
      </c>
      <c r="D499" s="24" t="str">
        <f t="shared" si="54"/>
        <v/>
      </c>
      <c r="E499" s="24" t="str">
        <f t="shared" si="55"/>
        <v/>
      </c>
      <c r="F499" s="24" t="str">
        <f t="shared" si="49"/>
        <v/>
      </c>
      <c r="G499" s="12" t="str">
        <f t="shared" si="50"/>
        <v/>
      </c>
    </row>
    <row r="500" spans="1:7" x14ac:dyDescent="0.25">
      <c r="A500" s="23" t="str">
        <f t="shared" si="51"/>
        <v/>
      </c>
      <c r="B500" s="15" t="str">
        <f t="shared" si="52"/>
        <v/>
      </c>
      <c r="C500" s="12" t="str">
        <f t="shared" si="53"/>
        <v/>
      </c>
      <c r="D500" s="24" t="str">
        <f t="shared" si="54"/>
        <v/>
      </c>
      <c r="E500" s="24" t="str">
        <f t="shared" si="55"/>
        <v/>
      </c>
      <c r="F500" s="24" t="str">
        <f t="shared" si="49"/>
        <v/>
      </c>
      <c r="G500" s="12" t="str">
        <f t="shared" si="50"/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cfc9b51d9d9dcee1fdfac435952a890f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b23c1b8cfc6ed28310e932c30d206f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65e48b5-f38d-431e-9b4f-47403bf4583f">5F25KTUSNP4X-205032580-164662</_dlc_DocId>
    <_dlc_DocIdUrl xmlns="d65e48b5-f38d-431e-9b4f-47403bf4583f">
      <Url>https://rkas.sharepoint.com/Kliendisuhted/_layouts/15/DocIdRedir.aspx?ID=5F25KTUSNP4X-205032580-164662</Url>
      <Description>5F25KTUSNP4X-205032580-164662</Description>
    </_dlc_DocIdUrl>
    <lcf76f155ced4ddcb4097134ff3c332f xmlns="a4634551-c501-4e5e-ac96-dde1e0c9b252">
      <Terms xmlns="http://schemas.microsoft.com/office/infopath/2007/PartnerControls"/>
    </lcf76f155ced4ddcb4097134ff3c332f>
    <TaxCatchAll xmlns="d65e48b5-f38d-431e-9b4f-47403bf458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546198-EE4E-4603-A7D8-583CCA6D60A8}"/>
</file>

<file path=customXml/itemProps2.xml><?xml version="1.0" encoding="utf-8"?>
<ds:datastoreItem xmlns:ds="http://schemas.openxmlformats.org/officeDocument/2006/customXml" ds:itemID="{7BF4FB26-438C-4347-961B-F7234FDCDE3B}">
  <ds:schemaRefs>
    <ds:schemaRef ds:uri="http://schemas.microsoft.com/office/2006/metadata/properties"/>
    <ds:schemaRef ds:uri="a4634551-c501-4e5e-ac96-dde1e0c9b252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65e48b5-f38d-431e-9b4f-47403bf4583f"/>
    <ds:schemaRef ds:uri="4295b89e-2911-42f0-a767-8ca596d6842f"/>
  </ds:schemaRefs>
</ds:datastoreItem>
</file>

<file path=customXml/itemProps3.xml><?xml version="1.0" encoding="utf-8"?>
<ds:datastoreItem xmlns:ds="http://schemas.openxmlformats.org/officeDocument/2006/customXml" ds:itemID="{FD14237D-FA36-42F8-BAE2-62F7E2EF5D9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6DE47D-D240-4366-9B37-0323690FBE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Annuiteetgraafik PT</vt:lpstr>
      <vt:lpstr>Annuiteetgraafik TS</vt:lpstr>
      <vt:lpstr>Annuiteetgraafik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 Telk</dc:creator>
  <cp:keywords/>
  <dc:description/>
  <cp:lastModifiedBy>Heinar Oja</cp:lastModifiedBy>
  <cp:revision/>
  <dcterms:created xsi:type="dcterms:W3CDTF">2018-11-22T07:56:47Z</dcterms:created>
  <dcterms:modified xsi:type="dcterms:W3CDTF">2025-11-20T12:36:28Z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0x01010040C1E66C1C12A5448E2DE15E59C4812C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dlc_DocIdItemGuid">
    <vt:lpwstr>7a967a2b-2cf7-4916-bc01-98925f4a3961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